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<sst xmlns="http://schemas.openxmlformats.org/spreadsheetml/2006/main" count="218" uniqueCount="183">
  <si>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</si>
  <si>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</si>
  <si>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</si>
  <si>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</si>
  <si>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</si>
  <si>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</si>
  <si>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</si>
  <si>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</si>
  <si>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</si>
  <si>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</si>
  <si>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</si>
  <si>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</si>
  <si>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</si>
  <si>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</si>
  <si>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</si>
  <si>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</si>
  <si>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</si>
  <si>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</si>
  <si>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</si>
  <si>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</si>
  <si>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</si>
  <si>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</si>
  <si>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</si>
  <si>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</si>
  <si>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</si>
  <si>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</si>
  <si>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</si>
  <si>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</si>
  <si>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</si>
  <si>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</si>
  <si>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</si>
  <si>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</si>
  <si>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</si>
  <si>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</si>
  <si>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</si>
  <si>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</si>
  <si>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</si>
  <si>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CONTRALORIA GENERAL DE SANTANDER</t>
  </si>
  <si>
    <t>PERSONERIA DE BUCARAMANGA</t>
  </si>
  <si>
    <t>804.006.780-0</t>
  </si>
  <si>
    <t>OMAR ALFONSO OCHOA MALDONADO</t>
  </si>
  <si>
    <t>CARRERA 11 N°34-52 TELÉFONO: 6915169 - 6420029 EXT:106</t>
  </si>
  <si>
    <t xml:space="preserve">PERSONERIA DE BUCARAMANGA 2017          </t>
  </si>
  <si>
    <t>ENERO               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</si>
  <si>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</si>
  <si>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</si>
  <si>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</si>
  <si>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</si>
  <si>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</si>
  <si>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</si>
  <si>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</si>
  <si>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</si>
  <si>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</si>
  <si>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</si>
  <si>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</si>
  <si>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</si>
  <si>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</si>
  <si>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</si>
  <si>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</si>
  <si>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</si>
  <si>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</si>
  <si>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</si>
  <si>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</si>
  <si>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</si>
  <si>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</si>
  <si>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</si>
  <si>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</si>
  <si>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</si>
  <si>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</si>
  <si>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</si>
  <si>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</si>
  <si>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</si>
  <si>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</si>
  <si>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025 DE 2017-RESOLUCION No. 038 DE 2017. POR MEDIO DEL CUAL SE ACREDITA Y CO0NTRACREDITA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</si>
  <si>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</si>
  <si>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</si>
  <si>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</si>
  <si>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</si>
  <si>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</si>
  <si>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</si>
  <si>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</si>
  <si>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</si>
  <si>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</si>
  <si>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</si>
  <si>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</si>
  <si>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</si>
  <si>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</si>
  <si>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</si>
  <si>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</si>
  <si>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</si>
  <si>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</si>
  <si>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</si>
  <si>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</si>
  <si>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</si>
  <si>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</si>
  <si>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</si>
  <si>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</si>
  <si>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</si>
  <si>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</si>
  <si>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</si>
  <si>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</si>
  <si>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</si>
  <si>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</si>
  <si>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</si>
  <si>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</si>
  <si>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</si>
  <si>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</si>
  <si>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</si>
  <si>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</si>
  <si>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</si>
  <si>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</si>
  <si>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</si>
  <si>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</si>
  <si>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</si>
  <si>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</si>
  <si>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</si>
  <si>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</si>
  <si>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</si>
  <si>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</si>
  <si>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</si>
  <si>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</si>
  <si>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</si>
  <si>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</si>
  <si>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</si>
  <si>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</si>
  <si>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-RESOLUCION No. 038 DE 2017. POR EL CUAL SE ACREDITA Y CONTRACREDITA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</si>
  <si>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</si>
  <si>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</si>
  <si>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</si>
  <si>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</si>
  <si>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</si>
  <si>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</si>
  <si>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</si>
  <si>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</si>
  <si>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</si>
  <si>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</si>
  <si>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</si>
  <si>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</si>
  <si>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</si>
  <si>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</si>
  <si>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</si>
  <si>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</si>
  <si>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</si>
  <si>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</si>
  <si>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</si>
  <si>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</si>
  <si>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</si>
  <si>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</si>
  <si>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</si>
  <si>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</si>
  <si>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</si>
  <si>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</si>
  <si>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</si>
  <si>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</si>
  <si>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</si>
  <si>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</si>
  <si>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</si>
  <si>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</si>
  <si>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</si>
  <si>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</si>
  <si>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</si>
  <si>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</si>
  <si>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</si>
  <si>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</si>
  <si>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</si>
  <si>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</si>
  <si>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No. 038 DE 2017. POR MEDIO DEL CUAL SE ACREDITA Y CO0NTRACREDITA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</si>
  <si>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</si>
  <si>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</si>
  <si>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</si>
  <si>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</si>
  <si>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</si>
  <si>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</si>
  <si>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025 DE 2017-RESOLUCION No. 038 DE 2017. POR EL CUAL SE ACREDITA Y CONTRACREDITA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</si>
  <si>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</si>
  <si>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</si>
  <si>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</si>
  <si>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</si>
  <si>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</si>
  <si>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</si>
  <si>
    <t>ENERO A MARZO DE  2017</t>
  </si>
  <si>
    <t>MAURICIO ACEVEDO RUEDA</t>
  </si>
  <si>
    <t>Jefe de la Oficina Financiera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</si>
</sst>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26" xfId="49" applyFont="1" applyFill="1" applyBorder="1" applyAlignment="1">
      <alignment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7" xfId="49" applyFont="1" applyFill="1" applyBorder="1" applyAlignment="1">
      <alignment horizontal="right"/>
    </xf>
    <xf numFmtId="40" fontId="7" fillId="33" borderId="28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9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left"/>
    </xf>
    <xf numFmtId="40" fontId="6" fillId="34" borderId="31" xfId="49" applyFont="1" applyFill="1" applyBorder="1" applyAlignment="1">
      <alignment horizontal="right"/>
    </xf>
    <xf numFmtId="40" fontId="6" fillId="34" borderId="32" xfId="49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/>
    </xf>
    <xf numFmtId="40" fontId="6" fillId="34" borderId="34" xfId="49" applyFont="1" applyFill="1" applyBorder="1" applyAlignment="1">
      <alignment horizontal="center"/>
    </xf>
    <xf numFmtId="49" fontId="6" fillId="34" borderId="35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6" xfId="49" applyFont="1" applyFill="1" applyBorder="1" applyAlignment="1">
      <alignment horizontal="center"/>
    </xf>
    <xf numFmtId="49" fontId="6" fillId="34" borderId="37" xfId="0" applyNumberFormat="1" applyFont="1" applyFill="1" applyBorder="1" applyAlignment="1">
      <alignment horizontal="left"/>
    </xf>
    <xf numFmtId="40" fontId="6" fillId="34" borderId="38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40" fontId="6" fillId="0" borderId="39" xfId="49" applyFont="1" applyBorder="1" applyAlignment="1">
      <alignment horizontal="center"/>
    </xf>
    <xf numFmtId="40" fontId="6" fillId="0" borderId="40" xfId="49" applyFont="1" applyBorder="1" applyAlignment="1">
      <alignment horizontal="center"/>
    </xf>
    <xf numFmtId="40" fontId="6" fillId="0" borderId="41" xfId="49" applyFont="1" applyBorder="1" applyAlignment="1">
      <alignment horizontal="center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0" xfId="49" applyFont="1" applyBorder="1" applyAlignment="1" quotePrefix="1">
      <alignment horizontal="center"/>
    </xf>
    <xf numFmtId="40" fontId="6" fillId="0" borderId="41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9" xfId="49" applyFont="1" applyBorder="1" applyAlignment="1">
      <alignment horizontal="center" vertical="justify"/>
    </xf>
    <xf numFmtId="40" fontId="7" fillId="0" borderId="42" xfId="49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0" fontId="26" fillId="0" borderId="0" xfId="49" applyFont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A76">
      <selection activeCell="C92" sqref="C92"/>
    </sheetView>
  </sheetViews>
  <sheetFormatPr defaultColWidth="11.421875" defaultRowHeight="11.25" customHeight="1"/>
  <cols>
    <col min="1" max="1" width="0.2890625" style="2" customWidth="1"/>
    <col min="2" max="2" width="13.28125" style="5" customWidth="1"/>
    <col min="3" max="3" width="44.140625" style="95" customWidth="1"/>
    <col min="4" max="4" width="19.00390625" style="11" customWidth="1"/>
    <col min="5" max="5" width="35.7109375" style="11" hidden="1" customWidth="1"/>
    <col min="6" max="6" width="15.28125" style="11" hidden="1" customWidth="1"/>
    <col min="7" max="7" width="19.421875" style="11" hidden="1" customWidth="1"/>
    <col min="8" max="8" width="16.7109375" style="11" customWidth="1"/>
    <col min="9" max="9" width="18.421875" style="11" customWidth="1"/>
    <col min="10" max="10" width="18.28125" style="11" customWidth="1"/>
    <col min="11" max="11" width="39.28125" style="11" hidden="1" customWidth="1"/>
    <col min="12" max="12" width="18.00390625" style="11" bestFit="1" customWidth="1"/>
    <col min="13" max="13" width="19.7109375" style="11" customWidth="1"/>
    <col min="14" max="14" width="18.57421875" style="11" hidden="1" customWidth="1"/>
    <col min="15" max="15" width="18.00390625" style="11" customWidth="1"/>
    <col min="16" max="16" width="18.57421875" style="11" customWidth="1"/>
    <col min="17" max="17" width="11.421875" style="11" hidden="1" customWidth="1"/>
    <col min="18" max="18" width="16.28125" style="11" bestFit="1" customWidth="1"/>
    <col min="19" max="19" width="17.140625" style="11" customWidth="1"/>
    <col min="20" max="20" width="0.13671875" style="11" hidden="1" customWidth="1"/>
    <col min="21" max="21" width="11.421875" style="11" hidden="1" customWidth="1"/>
    <col min="22" max="22" width="17.140625" style="11" customWidth="1"/>
    <col min="23" max="23" width="17.57421875" style="11" customWidth="1"/>
    <col min="24" max="24" width="15.7109375" style="11" customWidth="1"/>
    <col min="25" max="16384" width="11.421875" style="2" customWidth="1"/>
  </cols>
  <sheetData>
    <row r="1" spans="2:13" ht="11.25" customHeight="1">
      <c r="B1" s="1" t="s">
        <v>37</v>
      </c>
      <c r="C1" s="84"/>
      <c r="D1" s="16"/>
      <c r="E1" s="16" t="s">
        <v>1</v>
      </c>
      <c r="F1" s="1" t="s">
        <v>38</v>
      </c>
      <c r="H1" s="16" t="s">
        <v>1</v>
      </c>
      <c r="I1" s="1" t="s">
        <v>38</v>
      </c>
      <c r="K1" s="16" t="s">
        <v>42</v>
      </c>
      <c r="L1" s="16"/>
      <c r="M1" s="16"/>
    </row>
    <row r="2" spans="2:15" ht="11.25" customHeight="1">
      <c r="B2" s="1"/>
      <c r="C2" s="84"/>
      <c r="D2" s="16"/>
      <c r="E2" s="16" t="s">
        <v>6</v>
      </c>
      <c r="F2" s="66" t="s">
        <v>39</v>
      </c>
      <c r="G2" s="35"/>
      <c r="H2" s="16" t="s">
        <v>6</v>
      </c>
      <c r="I2" s="66" t="s">
        <v>39</v>
      </c>
      <c r="J2" s="35"/>
      <c r="K2" s="16" t="s">
        <v>34</v>
      </c>
      <c r="L2" s="16"/>
      <c r="M2" s="16"/>
      <c r="O2" s="16" t="s">
        <v>42</v>
      </c>
    </row>
    <row r="3" spans="2:15" ht="11.25" customHeight="1">
      <c r="B3" s="1" t="s">
        <v>7</v>
      </c>
      <c r="C3" s="84"/>
      <c r="D3" s="16"/>
      <c r="E3" s="16" t="s">
        <v>8</v>
      </c>
      <c r="F3" s="1" t="s">
        <v>40</v>
      </c>
      <c r="H3" s="16" t="s">
        <v>8</v>
      </c>
      <c r="I3" s="1" t="s">
        <v>40</v>
      </c>
      <c r="K3" s="16" t="s">
        <v>35</v>
      </c>
      <c r="L3" s="16"/>
      <c r="M3" s="34"/>
      <c r="O3" s="16" t="s">
        <v>34</v>
      </c>
    </row>
    <row r="4" spans="2:15" ht="11.25" customHeight="1">
      <c r="B4" s="1"/>
      <c r="C4" s="84"/>
      <c r="D4" s="16"/>
      <c r="E4" s="16" t="s">
        <v>9</v>
      </c>
      <c r="F4" s="1" t="s">
        <v>41</v>
      </c>
      <c r="H4" s="16" t="s">
        <v>9</v>
      </c>
      <c r="I4" s="1" t="s">
        <v>41</v>
      </c>
      <c r="K4" s="16" t="s">
        <v>36</v>
      </c>
      <c r="L4" s="16"/>
      <c r="M4" s="16"/>
      <c r="O4" s="16" t="s">
        <v>35</v>
      </c>
    </row>
    <row r="5" spans="2:15" ht="11.25" customHeight="1">
      <c r="B5" s="3" t="s">
        <v>23</v>
      </c>
      <c r="C5" s="84"/>
      <c r="D5" s="16"/>
      <c r="E5" s="16" t="s">
        <v>10</v>
      </c>
      <c r="F5" s="67">
        <v>2016</v>
      </c>
      <c r="H5" s="16" t="s">
        <v>10</v>
      </c>
      <c r="I5" s="67">
        <v>2016</v>
      </c>
      <c r="K5" s="17">
        <v>2017</v>
      </c>
      <c r="L5" s="17"/>
      <c r="M5" s="17"/>
      <c r="O5" s="16" t="s">
        <v>36</v>
      </c>
    </row>
    <row r="6" spans="1:15" ht="11.25" customHeight="1">
      <c r="A6" s="1"/>
      <c r="B6" s="1"/>
      <c r="C6" s="84"/>
      <c r="D6" s="16"/>
      <c r="E6" s="16"/>
      <c r="J6" s="16"/>
      <c r="K6" s="16" t="s">
        <v>43</v>
      </c>
      <c r="L6" s="16"/>
      <c r="M6" s="16"/>
      <c r="O6" s="17">
        <v>2017</v>
      </c>
    </row>
    <row r="7" spans="1:15" ht="11.25" customHeight="1">
      <c r="A7" s="3"/>
      <c r="B7" s="1"/>
      <c r="C7" s="85"/>
      <c r="D7" s="18"/>
      <c r="E7" s="18"/>
      <c r="J7" s="18"/>
      <c r="K7" s="16"/>
      <c r="L7" s="16"/>
      <c r="M7" s="16"/>
      <c r="O7" s="16" t="s">
        <v>180</v>
      </c>
    </row>
    <row r="8" spans="1:10" ht="11.25" customHeight="1">
      <c r="A8" s="3"/>
      <c r="B8" s="1"/>
      <c r="C8" s="85"/>
      <c r="D8" s="18"/>
      <c r="E8" s="18"/>
      <c r="J8" s="18"/>
    </row>
    <row r="9" spans="1:5" ht="11.25" customHeight="1">
      <c r="A9" s="4"/>
      <c r="B9" s="4"/>
      <c r="C9" s="85"/>
      <c r="D9" s="18"/>
      <c r="E9" s="18"/>
    </row>
    <row r="10" spans="3:24" s="1" customFormat="1" ht="11.25" customHeight="1" thickBot="1">
      <c r="C10" s="8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80" t="s">
        <v>21</v>
      </c>
      <c r="C11" s="86" t="s">
        <v>0</v>
      </c>
      <c r="D11" s="82" t="s">
        <v>20</v>
      </c>
      <c r="E11" s="13" t="s">
        <v>2</v>
      </c>
      <c r="F11" s="13"/>
      <c r="G11" s="13"/>
      <c r="H11" s="13"/>
      <c r="I11" s="13"/>
      <c r="J11" s="71" t="s">
        <v>16</v>
      </c>
      <c r="K11" s="68" t="s">
        <v>17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13"/>
      <c r="X11" s="13"/>
    </row>
    <row r="12" spans="1:24" s="1" customFormat="1" ht="11.25" customHeight="1" thickBot="1">
      <c r="A12" s="7" t="s">
        <v>11</v>
      </c>
      <c r="B12" s="81"/>
      <c r="C12" s="87"/>
      <c r="D12" s="83"/>
      <c r="E12" s="68" t="s">
        <v>2</v>
      </c>
      <c r="F12" s="69"/>
      <c r="G12" s="70"/>
      <c r="H12" s="20" t="s">
        <v>12</v>
      </c>
      <c r="I12" s="20"/>
      <c r="J12" s="72"/>
      <c r="K12" s="68" t="s">
        <v>26</v>
      </c>
      <c r="L12" s="74"/>
      <c r="M12" s="75"/>
      <c r="N12" s="68" t="s">
        <v>27</v>
      </c>
      <c r="O12" s="69"/>
      <c r="P12" s="70"/>
      <c r="Q12" s="68" t="s">
        <v>29</v>
      </c>
      <c r="R12" s="69"/>
      <c r="S12" s="69"/>
      <c r="T12" s="68" t="s">
        <v>31</v>
      </c>
      <c r="U12" s="69"/>
      <c r="V12" s="70"/>
      <c r="W12" s="78" t="s">
        <v>33</v>
      </c>
      <c r="X12" s="76" t="s">
        <v>22</v>
      </c>
    </row>
    <row r="13" spans="1:24" s="1" customFormat="1" ht="11.25" customHeight="1" thickBot="1">
      <c r="A13" s="8" t="s">
        <v>13</v>
      </c>
      <c r="B13" s="81"/>
      <c r="C13" s="87"/>
      <c r="D13" s="83"/>
      <c r="E13" s="21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73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79"/>
      <c r="X13" s="77"/>
    </row>
    <row r="14" spans="1:24" ht="11.25" customHeight="1" thickBot="1">
      <c r="A14" s="10"/>
      <c r="B14" s="9"/>
      <c r="C14" s="88"/>
      <c r="D14" s="45"/>
      <c r="E14" s="41"/>
      <c r="F14" s="33"/>
      <c r="G14" s="39"/>
      <c r="H14" s="46"/>
      <c r="I14" s="47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/>
      <c r="W14" s="40"/>
      <c r="X14" s="15"/>
    </row>
    <row r="15" spans="1:24" ht="21.75" customHeight="1">
      <c r="A15" s="36"/>
      <c r="B15" s="54" t="s">
        <v>44</v>
      </c>
      <c r="C15" s="89" t="s">
        <v>45</v>
      </c>
      <c r="D15" s="55">
        <v>4067712000</v>
      </c>
      <c r="E15" s="55">
        <v>0</v>
      </c>
      <c r="F15" s="55"/>
      <c r="G15" s="55">
        <v>0</v>
      </c>
      <c r="H15" s="55">
        <v>160235940</v>
      </c>
      <c r="I15" s="55">
        <v>160235940</v>
      </c>
      <c r="J15" s="55">
        <v>4067712000</v>
      </c>
      <c r="K15" s="55">
        <v>0</v>
      </c>
      <c r="L15" s="55">
        <v>1546878263</v>
      </c>
      <c r="M15" s="55">
        <v>1546878263</v>
      </c>
      <c r="N15" s="55">
        <v>0</v>
      </c>
      <c r="O15" s="55">
        <v>1525378163</v>
      </c>
      <c r="P15" s="55">
        <v>1525378163</v>
      </c>
      <c r="Q15" s="55">
        <v>0</v>
      </c>
      <c r="R15" s="55">
        <v>578462152</v>
      </c>
      <c r="S15" s="55">
        <v>578462152</v>
      </c>
      <c r="T15" s="55">
        <v>0</v>
      </c>
      <c r="U15" s="55">
        <v>545100241</v>
      </c>
      <c r="V15" s="55">
        <v>545100241</v>
      </c>
      <c r="W15" s="55">
        <v>2520833737</v>
      </c>
      <c r="X15" s="56">
        <f>+S15-V15</f>
        <v>33361911</v>
      </c>
    </row>
    <row r="16" spans="1:24" ht="21.75" customHeight="1">
      <c r="A16" s="36"/>
      <c r="B16" s="57" t="s">
        <v>46</v>
      </c>
      <c r="C16" s="90" t="s">
        <v>47</v>
      </c>
      <c r="D16" s="48">
        <v>4067712000</v>
      </c>
      <c r="E16" s="48">
        <v>0</v>
      </c>
      <c r="F16" s="48"/>
      <c r="G16" s="48">
        <v>0</v>
      </c>
      <c r="H16" s="48">
        <v>160235940</v>
      </c>
      <c r="I16" s="48">
        <v>160235940</v>
      </c>
      <c r="J16" s="48">
        <v>4067712000</v>
      </c>
      <c r="K16" s="48">
        <v>0</v>
      </c>
      <c r="L16" s="48">
        <v>1546878263</v>
      </c>
      <c r="M16" s="48">
        <v>1546878263</v>
      </c>
      <c r="N16" s="48">
        <v>0</v>
      </c>
      <c r="O16" s="48">
        <v>1525378163</v>
      </c>
      <c r="P16" s="48">
        <v>1525378163</v>
      </c>
      <c r="Q16" s="48">
        <v>0</v>
      </c>
      <c r="R16" s="48">
        <v>578462152</v>
      </c>
      <c r="S16" s="48">
        <v>578462152</v>
      </c>
      <c r="T16" s="48">
        <v>0</v>
      </c>
      <c r="U16" s="48">
        <v>545100241</v>
      </c>
      <c r="V16" s="48">
        <v>545100241</v>
      </c>
      <c r="W16" s="48">
        <v>2520833737</v>
      </c>
      <c r="X16" s="58">
        <f aca="true" t="shared" si="0" ref="X16:X79">+S16-V16</f>
        <v>33361911</v>
      </c>
    </row>
    <row r="17" spans="1:24" ht="21.75" customHeight="1" thickBot="1">
      <c r="A17" s="36"/>
      <c r="B17" s="59" t="s">
        <v>48</v>
      </c>
      <c r="C17" s="91" t="s">
        <v>49</v>
      </c>
      <c r="D17" s="60">
        <v>3120053661</v>
      </c>
      <c r="E17" s="60">
        <v>0</v>
      </c>
      <c r="F17" s="60"/>
      <c r="G17" s="60">
        <v>0</v>
      </c>
      <c r="H17" s="60">
        <v>154035940</v>
      </c>
      <c r="I17" s="60">
        <v>42835940</v>
      </c>
      <c r="J17" s="60">
        <v>3231253661</v>
      </c>
      <c r="K17" s="60">
        <v>0</v>
      </c>
      <c r="L17" s="60">
        <v>1157563378</v>
      </c>
      <c r="M17" s="60">
        <v>1157563378</v>
      </c>
      <c r="N17" s="60">
        <v>0</v>
      </c>
      <c r="O17" s="60">
        <v>1156063278</v>
      </c>
      <c r="P17" s="60">
        <v>1156063278</v>
      </c>
      <c r="Q17" s="60">
        <v>0</v>
      </c>
      <c r="R17" s="60">
        <v>526911098</v>
      </c>
      <c r="S17" s="60">
        <v>526911098</v>
      </c>
      <c r="T17" s="60">
        <v>0</v>
      </c>
      <c r="U17" s="60">
        <v>493549187</v>
      </c>
      <c r="V17" s="60">
        <v>493549187</v>
      </c>
      <c r="W17" s="60">
        <v>2073690283</v>
      </c>
      <c r="X17" s="61">
        <f t="shared" si="0"/>
        <v>33361911</v>
      </c>
    </row>
    <row r="18" spans="1:24" ht="21.75" customHeight="1" thickBot="1">
      <c r="A18" s="36"/>
      <c r="B18" s="62" t="s">
        <v>50</v>
      </c>
      <c r="C18" s="92" t="s">
        <v>51</v>
      </c>
      <c r="D18" s="44">
        <v>1377500308</v>
      </c>
      <c r="E18" s="44">
        <v>0</v>
      </c>
      <c r="F18" s="44"/>
      <c r="G18" s="44">
        <v>0</v>
      </c>
      <c r="H18" s="44">
        <v>0</v>
      </c>
      <c r="I18" s="44">
        <v>0</v>
      </c>
      <c r="J18" s="44">
        <v>1377500308</v>
      </c>
      <c r="K18" s="44">
        <v>0</v>
      </c>
      <c r="L18" s="44">
        <v>303424394</v>
      </c>
      <c r="M18" s="44">
        <v>303424394</v>
      </c>
      <c r="N18" s="44">
        <v>0</v>
      </c>
      <c r="O18" s="44">
        <v>303424394</v>
      </c>
      <c r="P18" s="44">
        <v>303424394</v>
      </c>
      <c r="Q18" s="44">
        <v>0</v>
      </c>
      <c r="R18" s="44">
        <v>303424394</v>
      </c>
      <c r="S18" s="44">
        <v>303424394</v>
      </c>
      <c r="T18" s="44">
        <v>0</v>
      </c>
      <c r="U18" s="44">
        <v>303424394</v>
      </c>
      <c r="V18" s="44">
        <v>303424394</v>
      </c>
      <c r="W18" s="44">
        <v>1074075914</v>
      </c>
      <c r="X18" s="63">
        <f t="shared" si="0"/>
        <v>0</v>
      </c>
    </row>
    <row r="19" spans="1:24" ht="21.75" customHeight="1">
      <c r="A19" s="36"/>
      <c r="B19" s="52" t="s">
        <v>52</v>
      </c>
      <c r="C19" s="93" t="s">
        <v>53</v>
      </c>
      <c r="D19" s="37">
        <v>543703819</v>
      </c>
      <c r="E19" s="37">
        <v>0</v>
      </c>
      <c r="F19" s="37"/>
      <c r="G19" s="37">
        <v>0</v>
      </c>
      <c r="H19" s="37">
        <v>0</v>
      </c>
      <c r="I19" s="37">
        <v>39835940</v>
      </c>
      <c r="J19" s="37">
        <v>503867879</v>
      </c>
      <c r="K19" s="37">
        <v>0</v>
      </c>
      <c r="L19" s="37">
        <v>43524719</v>
      </c>
      <c r="M19" s="37">
        <v>43524719</v>
      </c>
      <c r="N19" s="37">
        <v>0</v>
      </c>
      <c r="O19" s="37">
        <v>43524719</v>
      </c>
      <c r="P19" s="37">
        <v>43524719</v>
      </c>
      <c r="Q19" s="37">
        <v>0</v>
      </c>
      <c r="R19" s="37">
        <v>43524719</v>
      </c>
      <c r="S19" s="37">
        <v>43524719</v>
      </c>
      <c r="T19" s="37">
        <v>0</v>
      </c>
      <c r="U19" s="37">
        <v>43524719</v>
      </c>
      <c r="V19" s="37">
        <v>43524719</v>
      </c>
      <c r="W19" s="37">
        <v>460343160</v>
      </c>
      <c r="X19" s="53">
        <f t="shared" si="0"/>
        <v>0</v>
      </c>
    </row>
    <row r="20" spans="1:31" ht="21.75" customHeight="1">
      <c r="A20" s="36"/>
      <c r="B20" s="49" t="s">
        <v>54</v>
      </c>
      <c r="C20" s="51" t="s">
        <v>55</v>
      </c>
      <c r="D20" s="14">
        <v>5217970</v>
      </c>
      <c r="E20" s="14">
        <v>0</v>
      </c>
      <c r="F20" s="14"/>
      <c r="G20" s="14">
        <v>0</v>
      </c>
      <c r="H20" s="14">
        <v>0</v>
      </c>
      <c r="I20" s="14">
        <v>5217970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50">
        <f t="shared" si="0"/>
        <v>0</v>
      </c>
      <c r="AE20" s="2" t="s">
        <v>56</v>
      </c>
    </row>
    <row r="21" spans="1:24" ht="21.75" customHeight="1">
      <c r="A21" s="36"/>
      <c r="B21" s="49" t="s">
        <v>57</v>
      </c>
      <c r="C21" s="51" t="s">
        <v>58</v>
      </c>
      <c r="D21" s="14">
        <v>62239582</v>
      </c>
      <c r="E21" s="14">
        <v>0</v>
      </c>
      <c r="F21" s="14"/>
      <c r="G21" s="14">
        <v>0</v>
      </c>
      <c r="H21" s="14">
        <v>0</v>
      </c>
      <c r="I21" s="14">
        <v>0</v>
      </c>
      <c r="J21" s="14">
        <v>62239582</v>
      </c>
      <c r="K21" s="14">
        <v>0</v>
      </c>
      <c r="L21" s="14">
        <v>14106084</v>
      </c>
      <c r="M21" s="14">
        <v>14106084</v>
      </c>
      <c r="N21" s="14">
        <v>0</v>
      </c>
      <c r="O21" s="14">
        <v>14106084</v>
      </c>
      <c r="P21" s="14">
        <v>14106084</v>
      </c>
      <c r="Q21" s="14">
        <v>0</v>
      </c>
      <c r="R21" s="14">
        <v>14106084</v>
      </c>
      <c r="S21" s="14">
        <v>14106084</v>
      </c>
      <c r="T21" s="14">
        <v>0</v>
      </c>
      <c r="U21" s="14">
        <v>14106084</v>
      </c>
      <c r="V21" s="14">
        <v>14106084</v>
      </c>
      <c r="W21" s="14">
        <v>48133498</v>
      </c>
      <c r="X21" s="50">
        <f t="shared" si="0"/>
        <v>0</v>
      </c>
    </row>
    <row r="22" spans="1:24" ht="21.75" customHeight="1">
      <c r="A22" s="36"/>
      <c r="B22" s="49" t="s">
        <v>59</v>
      </c>
      <c r="C22" s="51" t="s">
        <v>60</v>
      </c>
      <c r="D22" s="14">
        <v>243076381</v>
      </c>
      <c r="E22" s="14">
        <v>0</v>
      </c>
      <c r="F22" s="14"/>
      <c r="G22" s="14">
        <v>0</v>
      </c>
      <c r="H22" s="14">
        <v>0</v>
      </c>
      <c r="I22" s="14">
        <v>0</v>
      </c>
      <c r="J22" s="14">
        <v>243076381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243076381</v>
      </c>
      <c r="X22" s="50">
        <f t="shared" si="0"/>
        <v>0</v>
      </c>
    </row>
    <row r="23" spans="1:24" ht="21.75" customHeight="1">
      <c r="A23" s="36"/>
      <c r="B23" s="49" t="s">
        <v>61</v>
      </c>
      <c r="C23" s="51" t="s">
        <v>62</v>
      </c>
      <c r="D23" s="14">
        <v>15244043</v>
      </c>
      <c r="E23" s="14">
        <v>0</v>
      </c>
      <c r="F23" s="14"/>
      <c r="G23" s="14">
        <v>0</v>
      </c>
      <c r="H23" s="14">
        <v>0</v>
      </c>
      <c r="I23" s="14">
        <v>0</v>
      </c>
      <c r="J23" s="14">
        <v>15244043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15244043</v>
      </c>
      <c r="X23" s="50">
        <f t="shared" si="0"/>
        <v>0</v>
      </c>
    </row>
    <row r="24" spans="1:31" ht="21.75" customHeight="1">
      <c r="A24" s="36"/>
      <c r="B24" s="49" t="s">
        <v>63</v>
      </c>
      <c r="C24" s="51" t="s">
        <v>64</v>
      </c>
      <c r="D24" s="14">
        <v>54607797</v>
      </c>
      <c r="E24" s="14">
        <v>0</v>
      </c>
      <c r="F24" s="14"/>
      <c r="G24" s="14">
        <v>0</v>
      </c>
      <c r="H24" s="14">
        <v>0</v>
      </c>
      <c r="I24" s="14">
        <v>19400000</v>
      </c>
      <c r="J24" s="14">
        <v>35207797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35207797</v>
      </c>
      <c r="X24" s="50">
        <f t="shared" si="0"/>
        <v>0</v>
      </c>
      <c r="AE24" s="2" t="s">
        <v>56</v>
      </c>
    </row>
    <row r="25" spans="1:24" ht="21.75" customHeight="1">
      <c r="A25" s="36"/>
      <c r="B25" s="49" t="s">
        <v>65</v>
      </c>
      <c r="C25" s="51" t="s">
        <v>66</v>
      </c>
      <c r="D25" s="14">
        <v>49453729</v>
      </c>
      <c r="E25" s="14">
        <v>0</v>
      </c>
      <c r="F25" s="14"/>
      <c r="G25" s="14">
        <v>0</v>
      </c>
      <c r="H25" s="14">
        <v>0</v>
      </c>
      <c r="I25" s="14">
        <v>0</v>
      </c>
      <c r="J25" s="14">
        <v>49453729</v>
      </c>
      <c r="K25" s="14">
        <v>0</v>
      </c>
      <c r="L25" s="14">
        <v>23196815</v>
      </c>
      <c r="M25" s="14">
        <v>23196815</v>
      </c>
      <c r="N25" s="14">
        <v>0</v>
      </c>
      <c r="O25" s="14">
        <v>23196815</v>
      </c>
      <c r="P25" s="14">
        <v>23196815</v>
      </c>
      <c r="Q25" s="14">
        <v>0</v>
      </c>
      <c r="R25" s="14">
        <v>23196815</v>
      </c>
      <c r="S25" s="14">
        <v>23196815</v>
      </c>
      <c r="T25" s="14">
        <v>0</v>
      </c>
      <c r="U25" s="14">
        <v>23196815</v>
      </c>
      <c r="V25" s="14">
        <v>23196815</v>
      </c>
      <c r="W25" s="14">
        <v>26256914</v>
      </c>
      <c r="X25" s="50">
        <f t="shared" si="0"/>
        <v>0</v>
      </c>
    </row>
    <row r="26" spans="1:31" ht="21.75" customHeight="1">
      <c r="A26" s="36"/>
      <c r="B26" s="49" t="s">
        <v>67</v>
      </c>
      <c r="C26" s="51" t="s">
        <v>68</v>
      </c>
      <c r="D26" s="14">
        <v>5217970</v>
      </c>
      <c r="E26" s="14">
        <v>0</v>
      </c>
      <c r="F26" s="14"/>
      <c r="G26" s="14">
        <v>0</v>
      </c>
      <c r="H26" s="14">
        <v>0</v>
      </c>
      <c r="I26" s="14">
        <v>5217970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50">
        <f t="shared" si="0"/>
        <v>0</v>
      </c>
      <c r="AE26" s="2" t="s">
        <v>56</v>
      </c>
    </row>
    <row r="27" spans="1:31" ht="21.75" customHeight="1">
      <c r="A27" s="36"/>
      <c r="B27" s="49" t="s">
        <v>69</v>
      </c>
      <c r="C27" s="51" t="s">
        <v>70</v>
      </c>
      <c r="D27" s="14">
        <v>108646347</v>
      </c>
      <c r="E27" s="14">
        <v>0</v>
      </c>
      <c r="F27" s="14"/>
      <c r="G27" s="14">
        <v>0</v>
      </c>
      <c r="H27" s="14">
        <v>0</v>
      </c>
      <c r="I27" s="14">
        <v>10000000</v>
      </c>
      <c r="J27" s="14">
        <v>98646347</v>
      </c>
      <c r="K27" s="14">
        <v>0</v>
      </c>
      <c r="L27" s="14">
        <v>6221820</v>
      </c>
      <c r="M27" s="14">
        <v>6221820</v>
      </c>
      <c r="N27" s="14">
        <v>0</v>
      </c>
      <c r="O27" s="14">
        <v>6221820</v>
      </c>
      <c r="P27" s="14">
        <v>6221820</v>
      </c>
      <c r="Q27" s="14">
        <v>0</v>
      </c>
      <c r="R27" s="14">
        <v>6221820</v>
      </c>
      <c r="S27" s="14">
        <v>6221820</v>
      </c>
      <c r="T27" s="14">
        <v>0</v>
      </c>
      <c r="U27" s="14">
        <v>6221820</v>
      </c>
      <c r="V27" s="14">
        <v>6221820</v>
      </c>
      <c r="W27" s="14">
        <v>92424527</v>
      </c>
      <c r="X27" s="50">
        <f t="shared" si="0"/>
        <v>0</v>
      </c>
      <c r="AE27" s="2" t="s">
        <v>56</v>
      </c>
    </row>
    <row r="28" spans="1:30" ht="21.75" customHeight="1">
      <c r="A28" s="36"/>
      <c r="B28" s="49" t="s">
        <v>71</v>
      </c>
      <c r="C28" s="51" t="s">
        <v>72</v>
      </c>
      <c r="D28" s="14">
        <v>502631447</v>
      </c>
      <c r="E28" s="14">
        <v>0</v>
      </c>
      <c r="F28" s="14"/>
      <c r="G28" s="14">
        <v>0</v>
      </c>
      <c r="H28" s="14">
        <v>77935892</v>
      </c>
      <c r="I28" s="14">
        <v>0</v>
      </c>
      <c r="J28" s="14">
        <v>580567339</v>
      </c>
      <c r="K28" s="14">
        <v>0</v>
      </c>
      <c r="L28" s="14">
        <v>537512423</v>
      </c>
      <c r="M28" s="14">
        <v>537512423</v>
      </c>
      <c r="N28" s="14">
        <v>0</v>
      </c>
      <c r="O28" s="14">
        <v>536012423</v>
      </c>
      <c r="P28" s="14">
        <v>536012423</v>
      </c>
      <c r="Q28" s="14">
        <v>0</v>
      </c>
      <c r="R28" s="14">
        <v>62325933</v>
      </c>
      <c r="S28" s="14">
        <v>62325933</v>
      </c>
      <c r="T28" s="14">
        <v>0</v>
      </c>
      <c r="U28" s="14">
        <v>62325933</v>
      </c>
      <c r="V28" s="14">
        <v>62325933</v>
      </c>
      <c r="W28" s="14">
        <v>43054916</v>
      </c>
      <c r="X28" s="50">
        <f t="shared" si="0"/>
        <v>0</v>
      </c>
      <c r="AD28" s="2" t="s">
        <v>73</v>
      </c>
    </row>
    <row r="29" spans="1:30" ht="21.75" customHeight="1">
      <c r="A29" s="36"/>
      <c r="B29" s="49" t="s">
        <v>74</v>
      </c>
      <c r="C29" s="51" t="s">
        <v>75</v>
      </c>
      <c r="D29" s="14">
        <v>110000000</v>
      </c>
      <c r="E29" s="14">
        <v>0</v>
      </c>
      <c r="F29" s="14"/>
      <c r="G29" s="14">
        <v>0</v>
      </c>
      <c r="H29" s="14">
        <v>76100048</v>
      </c>
      <c r="I29" s="14">
        <v>0</v>
      </c>
      <c r="J29" s="14">
        <v>186100048</v>
      </c>
      <c r="K29" s="14">
        <v>0</v>
      </c>
      <c r="L29" s="14">
        <v>174320958</v>
      </c>
      <c r="M29" s="14">
        <v>174320958</v>
      </c>
      <c r="N29" s="14">
        <v>0</v>
      </c>
      <c r="O29" s="14">
        <v>174320858</v>
      </c>
      <c r="P29" s="14">
        <v>174320858</v>
      </c>
      <c r="Q29" s="14">
        <v>0</v>
      </c>
      <c r="R29" s="14">
        <v>18855168</v>
      </c>
      <c r="S29" s="14">
        <v>18855168</v>
      </c>
      <c r="T29" s="14">
        <v>0</v>
      </c>
      <c r="U29" s="14">
        <v>18855168</v>
      </c>
      <c r="V29" s="14">
        <v>18855168</v>
      </c>
      <c r="W29" s="14">
        <v>11779090</v>
      </c>
      <c r="X29" s="50">
        <f t="shared" si="0"/>
        <v>0</v>
      </c>
      <c r="AD29" s="2" t="s">
        <v>73</v>
      </c>
    </row>
    <row r="30" spans="1:24" ht="21.75" customHeight="1">
      <c r="A30" s="36"/>
      <c r="B30" s="49" t="s">
        <v>76</v>
      </c>
      <c r="C30" s="51" t="s">
        <v>77</v>
      </c>
      <c r="D30" s="14">
        <v>365775494</v>
      </c>
      <c r="E30" s="14">
        <v>0</v>
      </c>
      <c r="F30" s="14"/>
      <c r="G30" s="14">
        <v>0</v>
      </c>
      <c r="H30" s="14">
        <v>0</v>
      </c>
      <c r="I30" s="14">
        <v>0</v>
      </c>
      <c r="J30" s="14">
        <v>365775494</v>
      </c>
      <c r="K30" s="14">
        <v>0</v>
      </c>
      <c r="L30" s="14">
        <v>58124484</v>
      </c>
      <c r="M30" s="14">
        <v>58124484</v>
      </c>
      <c r="N30" s="14">
        <v>0</v>
      </c>
      <c r="O30" s="14">
        <v>58124484</v>
      </c>
      <c r="P30" s="14">
        <v>58124484</v>
      </c>
      <c r="Q30" s="14">
        <v>0</v>
      </c>
      <c r="R30" s="14">
        <v>58124484</v>
      </c>
      <c r="S30" s="14">
        <v>58124484</v>
      </c>
      <c r="T30" s="14">
        <v>0</v>
      </c>
      <c r="U30" s="14">
        <v>38087284</v>
      </c>
      <c r="V30" s="14">
        <v>38087284</v>
      </c>
      <c r="W30" s="14">
        <v>307651010</v>
      </c>
      <c r="X30" s="50">
        <f t="shared" si="0"/>
        <v>20037200</v>
      </c>
    </row>
    <row r="31" spans="1:24" ht="21.75" customHeight="1">
      <c r="A31" s="36"/>
      <c r="B31" s="49" t="s">
        <v>78</v>
      </c>
      <c r="C31" s="51" t="s">
        <v>79</v>
      </c>
      <c r="D31" s="14">
        <v>72804975</v>
      </c>
      <c r="E31" s="14">
        <v>0</v>
      </c>
      <c r="F31" s="14"/>
      <c r="G31" s="14">
        <v>0</v>
      </c>
      <c r="H31" s="14">
        <v>0</v>
      </c>
      <c r="I31" s="14">
        <v>0</v>
      </c>
      <c r="J31" s="14">
        <v>72804975</v>
      </c>
      <c r="K31" s="14">
        <v>0</v>
      </c>
      <c r="L31" s="14">
        <v>13762382</v>
      </c>
      <c r="M31" s="14">
        <v>13762382</v>
      </c>
      <c r="N31" s="14">
        <v>0</v>
      </c>
      <c r="O31" s="14">
        <v>13762382</v>
      </c>
      <c r="P31" s="14">
        <v>13762382</v>
      </c>
      <c r="Q31" s="14">
        <v>0</v>
      </c>
      <c r="R31" s="14">
        <v>13762382</v>
      </c>
      <c r="S31" s="14">
        <v>13762382</v>
      </c>
      <c r="T31" s="14">
        <v>0</v>
      </c>
      <c r="U31" s="14">
        <v>8532689</v>
      </c>
      <c r="V31" s="14">
        <v>8532689</v>
      </c>
      <c r="W31" s="14">
        <v>59042593</v>
      </c>
      <c r="X31" s="50">
        <f t="shared" si="0"/>
        <v>5229693</v>
      </c>
    </row>
    <row r="32" spans="1:24" ht="21.75" customHeight="1">
      <c r="A32" s="36"/>
      <c r="B32" s="49" t="s">
        <v>80</v>
      </c>
      <c r="C32" s="51" t="s">
        <v>81</v>
      </c>
      <c r="D32" s="14">
        <v>106198525</v>
      </c>
      <c r="E32" s="14">
        <v>0</v>
      </c>
      <c r="F32" s="14"/>
      <c r="G32" s="14">
        <v>0</v>
      </c>
      <c r="H32" s="14">
        <v>0</v>
      </c>
      <c r="I32" s="14">
        <v>0</v>
      </c>
      <c r="J32" s="14">
        <v>106198525</v>
      </c>
      <c r="K32" s="14">
        <v>0</v>
      </c>
      <c r="L32" s="14">
        <v>24531967</v>
      </c>
      <c r="M32" s="14">
        <v>24531967</v>
      </c>
      <c r="N32" s="14">
        <v>0</v>
      </c>
      <c r="O32" s="14">
        <v>24531967</v>
      </c>
      <c r="P32" s="14">
        <v>24531967</v>
      </c>
      <c r="Q32" s="14">
        <v>0</v>
      </c>
      <c r="R32" s="14">
        <v>24531967</v>
      </c>
      <c r="S32" s="14">
        <v>24531967</v>
      </c>
      <c r="T32" s="14">
        <v>0</v>
      </c>
      <c r="U32" s="14">
        <v>16337638</v>
      </c>
      <c r="V32" s="14">
        <v>16337638</v>
      </c>
      <c r="W32" s="14">
        <v>81666558</v>
      </c>
      <c r="X32" s="50">
        <f t="shared" si="0"/>
        <v>8194329</v>
      </c>
    </row>
    <row r="33" spans="1:24" ht="21.75" customHeight="1">
      <c r="A33" s="36"/>
      <c r="B33" s="49" t="s">
        <v>82</v>
      </c>
      <c r="C33" s="51" t="s">
        <v>83</v>
      </c>
      <c r="D33" s="14">
        <v>49807873</v>
      </c>
      <c r="E33" s="14">
        <v>0</v>
      </c>
      <c r="F33" s="14"/>
      <c r="G33" s="14">
        <v>0</v>
      </c>
      <c r="H33" s="14">
        <v>0</v>
      </c>
      <c r="I33" s="14">
        <v>0</v>
      </c>
      <c r="J33" s="14">
        <v>49807873</v>
      </c>
      <c r="K33" s="14">
        <v>0</v>
      </c>
      <c r="L33" s="14">
        <v>18219414</v>
      </c>
      <c r="M33" s="14">
        <v>18219414</v>
      </c>
      <c r="N33" s="14">
        <v>0</v>
      </c>
      <c r="O33" s="14">
        <v>18219414</v>
      </c>
      <c r="P33" s="14">
        <v>18219414</v>
      </c>
      <c r="Q33" s="14">
        <v>0</v>
      </c>
      <c r="R33" s="14">
        <v>18219414</v>
      </c>
      <c r="S33" s="14">
        <v>18219414</v>
      </c>
      <c r="T33" s="14">
        <v>0</v>
      </c>
      <c r="U33" s="14">
        <v>12146276</v>
      </c>
      <c r="V33" s="14">
        <v>12146276</v>
      </c>
      <c r="W33" s="14">
        <v>31588459</v>
      </c>
      <c r="X33" s="50">
        <f t="shared" si="0"/>
        <v>6073138</v>
      </c>
    </row>
    <row r="34" spans="1:24" ht="21.75" customHeight="1">
      <c r="A34" s="36"/>
      <c r="B34" s="49" t="s">
        <v>84</v>
      </c>
      <c r="C34" s="51" t="s">
        <v>85</v>
      </c>
      <c r="D34" s="14">
        <v>6937034</v>
      </c>
      <c r="E34" s="14">
        <v>0</v>
      </c>
      <c r="F34" s="14"/>
      <c r="G34" s="14">
        <v>0</v>
      </c>
      <c r="H34" s="14">
        <v>0</v>
      </c>
      <c r="I34" s="14">
        <v>0</v>
      </c>
      <c r="J34" s="14">
        <v>6937034</v>
      </c>
      <c r="K34" s="14">
        <v>0</v>
      </c>
      <c r="L34" s="14">
        <v>1610721</v>
      </c>
      <c r="M34" s="14">
        <v>1610721</v>
      </c>
      <c r="N34" s="14">
        <v>0</v>
      </c>
      <c r="O34" s="14">
        <v>1610721</v>
      </c>
      <c r="P34" s="14">
        <v>1610721</v>
      </c>
      <c r="Q34" s="14">
        <v>0</v>
      </c>
      <c r="R34" s="14">
        <v>1610721</v>
      </c>
      <c r="S34" s="14">
        <v>1610721</v>
      </c>
      <c r="T34" s="14">
        <v>0</v>
      </c>
      <c r="U34" s="14">
        <v>1070681</v>
      </c>
      <c r="V34" s="14">
        <v>1070681</v>
      </c>
      <c r="W34" s="14">
        <v>5326313</v>
      </c>
      <c r="X34" s="50">
        <f t="shared" si="0"/>
        <v>540040</v>
      </c>
    </row>
    <row r="35" spans="1:24" ht="21.75" customHeight="1">
      <c r="A35" s="36"/>
      <c r="B35" s="49" t="s">
        <v>86</v>
      </c>
      <c r="C35" s="51" t="s">
        <v>87</v>
      </c>
      <c r="D35" s="14">
        <v>130027087</v>
      </c>
      <c r="E35" s="14">
        <v>0</v>
      </c>
      <c r="F35" s="14"/>
      <c r="G35" s="14">
        <v>0</v>
      </c>
      <c r="H35" s="14">
        <v>0</v>
      </c>
      <c r="I35" s="14">
        <v>0</v>
      </c>
      <c r="J35" s="14">
        <v>130027087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130027087</v>
      </c>
      <c r="X35" s="50">
        <f t="shared" si="0"/>
        <v>0</v>
      </c>
    </row>
    <row r="36" spans="1:24" ht="21.75" customHeight="1">
      <c r="A36" s="36"/>
      <c r="B36" s="49" t="s">
        <v>88</v>
      </c>
      <c r="C36" s="51" t="s">
        <v>89</v>
      </c>
      <c r="D36" s="14">
        <v>129436374</v>
      </c>
      <c r="E36" s="14">
        <v>0</v>
      </c>
      <c r="F36" s="14"/>
      <c r="G36" s="14">
        <v>0</v>
      </c>
      <c r="H36" s="14">
        <v>0</v>
      </c>
      <c r="I36" s="14">
        <v>3000000</v>
      </c>
      <c r="J36" s="14">
        <v>126436374</v>
      </c>
      <c r="K36" s="14">
        <v>0</v>
      </c>
      <c r="L36" s="14">
        <v>23453427</v>
      </c>
      <c r="M36" s="14">
        <v>23453427</v>
      </c>
      <c r="N36" s="14">
        <v>0</v>
      </c>
      <c r="O36" s="14">
        <v>23453427</v>
      </c>
      <c r="P36" s="14">
        <v>23453427</v>
      </c>
      <c r="Q36" s="14">
        <v>0</v>
      </c>
      <c r="R36" s="14">
        <v>23453427</v>
      </c>
      <c r="S36" s="14">
        <v>23453427</v>
      </c>
      <c r="T36" s="14">
        <v>0</v>
      </c>
      <c r="U36" s="14">
        <v>16665829</v>
      </c>
      <c r="V36" s="14">
        <v>16665829</v>
      </c>
      <c r="W36" s="14">
        <v>102982947</v>
      </c>
      <c r="X36" s="50">
        <f t="shared" si="0"/>
        <v>6787598</v>
      </c>
    </row>
    <row r="37" spans="1:24" ht="21.75" customHeight="1">
      <c r="A37" s="36"/>
      <c r="B37" s="49" t="s">
        <v>90</v>
      </c>
      <c r="C37" s="51" t="s">
        <v>81</v>
      </c>
      <c r="D37" s="14">
        <v>6944213</v>
      </c>
      <c r="E37" s="14">
        <v>0</v>
      </c>
      <c r="F37" s="14"/>
      <c r="G37" s="14">
        <v>0</v>
      </c>
      <c r="H37" s="14">
        <v>0</v>
      </c>
      <c r="I37" s="14">
        <v>0</v>
      </c>
      <c r="J37" s="14">
        <v>6944213</v>
      </c>
      <c r="K37" s="14">
        <v>0</v>
      </c>
      <c r="L37" s="14">
        <v>1607458</v>
      </c>
      <c r="M37" s="14">
        <v>1607458</v>
      </c>
      <c r="N37" s="14">
        <v>0</v>
      </c>
      <c r="O37" s="14">
        <v>1607458</v>
      </c>
      <c r="P37" s="14">
        <v>1607458</v>
      </c>
      <c r="Q37" s="14">
        <v>0</v>
      </c>
      <c r="R37" s="14">
        <v>1607458</v>
      </c>
      <c r="S37" s="14">
        <v>1607458</v>
      </c>
      <c r="T37" s="14">
        <v>0</v>
      </c>
      <c r="U37" s="14">
        <v>1071638</v>
      </c>
      <c r="V37" s="14">
        <v>1071638</v>
      </c>
      <c r="W37" s="14">
        <v>5336755</v>
      </c>
      <c r="X37" s="50">
        <f t="shared" si="0"/>
        <v>535820</v>
      </c>
    </row>
    <row r="38" spans="1:24" ht="21.75" customHeight="1">
      <c r="A38" s="36"/>
      <c r="B38" s="49" t="s">
        <v>91</v>
      </c>
      <c r="C38" s="51" t="s">
        <v>83</v>
      </c>
      <c r="D38" s="14">
        <v>110829359</v>
      </c>
      <c r="E38" s="14">
        <v>0</v>
      </c>
      <c r="F38" s="14"/>
      <c r="G38" s="14">
        <v>0</v>
      </c>
      <c r="H38" s="14">
        <v>0</v>
      </c>
      <c r="I38" s="14">
        <v>0</v>
      </c>
      <c r="J38" s="14">
        <v>110829359</v>
      </c>
      <c r="K38" s="14">
        <v>0</v>
      </c>
      <c r="L38" s="14">
        <v>18683303</v>
      </c>
      <c r="M38" s="14">
        <v>18683303</v>
      </c>
      <c r="N38" s="14">
        <v>0</v>
      </c>
      <c r="O38" s="14">
        <v>18683303</v>
      </c>
      <c r="P38" s="14">
        <v>18683303</v>
      </c>
      <c r="Q38" s="14">
        <v>0</v>
      </c>
      <c r="R38" s="14">
        <v>18683303</v>
      </c>
      <c r="S38" s="14">
        <v>18683303</v>
      </c>
      <c r="T38" s="14">
        <v>0</v>
      </c>
      <c r="U38" s="14">
        <v>12431525</v>
      </c>
      <c r="V38" s="14">
        <v>12431525</v>
      </c>
      <c r="W38" s="14">
        <v>92146056</v>
      </c>
      <c r="X38" s="50">
        <f t="shared" si="0"/>
        <v>6251778</v>
      </c>
    </row>
    <row r="39" spans="1:31" ht="21.75" customHeight="1">
      <c r="A39" s="36"/>
      <c r="B39" s="49" t="s">
        <v>92</v>
      </c>
      <c r="C39" s="51" t="s">
        <v>85</v>
      </c>
      <c r="D39" s="14">
        <v>6662802</v>
      </c>
      <c r="E39" s="14">
        <v>0</v>
      </c>
      <c r="F39" s="14"/>
      <c r="G39" s="14">
        <v>0</v>
      </c>
      <c r="H39" s="14">
        <v>0</v>
      </c>
      <c r="I39" s="14">
        <v>3000000</v>
      </c>
      <c r="J39" s="14">
        <v>3662802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3662802</v>
      </c>
      <c r="X39" s="50">
        <f t="shared" si="0"/>
        <v>0</v>
      </c>
      <c r="AE39" s="2" t="s">
        <v>56</v>
      </c>
    </row>
    <row r="40" spans="1:24" ht="21.75" customHeight="1">
      <c r="A40" s="36"/>
      <c r="B40" s="49" t="s">
        <v>93</v>
      </c>
      <c r="C40" s="51" t="s">
        <v>94</v>
      </c>
      <c r="D40" s="14">
        <v>5000000</v>
      </c>
      <c r="E40" s="14">
        <v>0</v>
      </c>
      <c r="F40" s="14"/>
      <c r="G40" s="14">
        <v>0</v>
      </c>
      <c r="H40" s="14">
        <v>0</v>
      </c>
      <c r="I40" s="14">
        <v>0</v>
      </c>
      <c r="J40" s="14">
        <v>5000000</v>
      </c>
      <c r="K40" s="14">
        <v>0</v>
      </c>
      <c r="L40" s="14">
        <v>3162666</v>
      </c>
      <c r="M40" s="14">
        <v>3162666</v>
      </c>
      <c r="N40" s="14">
        <v>0</v>
      </c>
      <c r="O40" s="14">
        <v>3162666</v>
      </c>
      <c r="P40" s="14">
        <v>3162666</v>
      </c>
      <c r="Q40" s="14">
        <v>0</v>
      </c>
      <c r="R40" s="14">
        <v>3162666</v>
      </c>
      <c r="S40" s="14">
        <v>3162666</v>
      </c>
      <c r="T40" s="14">
        <v>0</v>
      </c>
      <c r="U40" s="14">
        <v>3162666</v>
      </c>
      <c r="V40" s="14">
        <v>3162666</v>
      </c>
      <c r="W40" s="14">
        <v>1837334</v>
      </c>
      <c r="X40" s="50">
        <f t="shared" si="0"/>
        <v>0</v>
      </c>
    </row>
    <row r="41" spans="1:24" ht="21.75" customHeight="1">
      <c r="A41" s="36"/>
      <c r="B41" s="49" t="s">
        <v>95</v>
      </c>
      <c r="C41" s="51" t="s">
        <v>96</v>
      </c>
      <c r="D41" s="14">
        <v>54603731</v>
      </c>
      <c r="E41" s="14">
        <v>0</v>
      </c>
      <c r="F41" s="14"/>
      <c r="G41" s="14">
        <v>0</v>
      </c>
      <c r="H41" s="14">
        <v>0</v>
      </c>
      <c r="I41" s="14">
        <v>0</v>
      </c>
      <c r="J41" s="14">
        <v>54603731</v>
      </c>
      <c r="K41" s="14">
        <v>0</v>
      </c>
      <c r="L41" s="14">
        <v>10321787</v>
      </c>
      <c r="M41" s="14">
        <v>10321787</v>
      </c>
      <c r="N41" s="14">
        <v>0</v>
      </c>
      <c r="O41" s="14">
        <v>10321787</v>
      </c>
      <c r="P41" s="14">
        <v>10321787</v>
      </c>
      <c r="Q41" s="14">
        <v>0</v>
      </c>
      <c r="R41" s="14">
        <v>10321787</v>
      </c>
      <c r="S41" s="14">
        <v>10321787</v>
      </c>
      <c r="T41" s="14">
        <v>0</v>
      </c>
      <c r="U41" s="14">
        <v>6399519</v>
      </c>
      <c r="V41" s="14">
        <v>6399519</v>
      </c>
      <c r="W41" s="14">
        <v>44281944</v>
      </c>
      <c r="X41" s="50">
        <f t="shared" si="0"/>
        <v>3922268</v>
      </c>
    </row>
    <row r="42" spans="1:24" ht="21.75" customHeight="1">
      <c r="A42" s="36"/>
      <c r="B42" s="49" t="s">
        <v>97</v>
      </c>
      <c r="C42" s="51" t="s">
        <v>98</v>
      </c>
      <c r="D42" s="14">
        <v>9100622</v>
      </c>
      <c r="E42" s="14">
        <v>0</v>
      </c>
      <c r="F42" s="14"/>
      <c r="G42" s="14">
        <v>0</v>
      </c>
      <c r="H42" s="14">
        <v>0</v>
      </c>
      <c r="I42" s="14">
        <v>0</v>
      </c>
      <c r="J42" s="14">
        <v>9100622</v>
      </c>
      <c r="K42" s="14">
        <v>0</v>
      </c>
      <c r="L42" s="14">
        <v>1720301</v>
      </c>
      <c r="M42" s="14">
        <v>1720301</v>
      </c>
      <c r="N42" s="14">
        <v>0</v>
      </c>
      <c r="O42" s="14">
        <v>1720301</v>
      </c>
      <c r="P42" s="14">
        <v>1720301</v>
      </c>
      <c r="Q42" s="14">
        <v>0</v>
      </c>
      <c r="R42" s="14">
        <v>1720301</v>
      </c>
      <c r="S42" s="14">
        <v>1720301</v>
      </c>
      <c r="T42" s="14">
        <v>0</v>
      </c>
      <c r="U42" s="14">
        <v>1066589</v>
      </c>
      <c r="V42" s="14">
        <v>1066589</v>
      </c>
      <c r="W42" s="14">
        <v>7380321</v>
      </c>
      <c r="X42" s="50">
        <f t="shared" si="0"/>
        <v>653712</v>
      </c>
    </row>
    <row r="43" spans="1:24" ht="21.75" customHeight="1">
      <c r="A43" s="36"/>
      <c r="B43" s="49" t="s">
        <v>99</v>
      </c>
      <c r="C43" s="51" t="s">
        <v>100</v>
      </c>
      <c r="D43" s="14">
        <v>9100622</v>
      </c>
      <c r="E43" s="14">
        <v>0</v>
      </c>
      <c r="F43" s="14"/>
      <c r="G43" s="14">
        <v>0</v>
      </c>
      <c r="H43" s="14">
        <v>0</v>
      </c>
      <c r="I43" s="14">
        <v>0</v>
      </c>
      <c r="J43" s="14">
        <v>9100622</v>
      </c>
      <c r="K43" s="14">
        <v>0</v>
      </c>
      <c r="L43" s="14">
        <v>1720301</v>
      </c>
      <c r="M43" s="14">
        <v>1720301</v>
      </c>
      <c r="N43" s="14">
        <v>0</v>
      </c>
      <c r="O43" s="14">
        <v>1720301</v>
      </c>
      <c r="P43" s="14">
        <v>1720301</v>
      </c>
      <c r="Q43" s="14">
        <v>0</v>
      </c>
      <c r="R43" s="14">
        <v>1720301</v>
      </c>
      <c r="S43" s="14">
        <v>1720301</v>
      </c>
      <c r="T43" s="14">
        <v>0</v>
      </c>
      <c r="U43" s="14">
        <v>1066589</v>
      </c>
      <c r="V43" s="14">
        <v>1066589</v>
      </c>
      <c r="W43" s="14">
        <v>7380321</v>
      </c>
      <c r="X43" s="50">
        <f t="shared" si="0"/>
        <v>653712</v>
      </c>
    </row>
    <row r="44" spans="1:24" ht="21.75" customHeight="1">
      <c r="A44" s="36"/>
      <c r="B44" s="49" t="s">
        <v>101</v>
      </c>
      <c r="C44" s="51" t="s">
        <v>102</v>
      </c>
      <c r="D44" s="14">
        <v>18201244</v>
      </c>
      <c r="E44" s="14">
        <v>0</v>
      </c>
      <c r="F44" s="14"/>
      <c r="G44" s="14">
        <v>0</v>
      </c>
      <c r="H44" s="14">
        <v>0</v>
      </c>
      <c r="I44" s="14">
        <v>0</v>
      </c>
      <c r="J44" s="14">
        <v>18201244</v>
      </c>
      <c r="K44" s="14">
        <v>0</v>
      </c>
      <c r="L44" s="14">
        <v>3440584</v>
      </c>
      <c r="M44" s="14">
        <v>3440584</v>
      </c>
      <c r="N44" s="14">
        <v>0</v>
      </c>
      <c r="O44" s="14">
        <v>3440584</v>
      </c>
      <c r="P44" s="14">
        <v>3440584</v>
      </c>
      <c r="Q44" s="14">
        <v>0</v>
      </c>
      <c r="R44" s="14">
        <v>3440584</v>
      </c>
      <c r="S44" s="14">
        <v>3440584</v>
      </c>
      <c r="T44" s="14">
        <v>0</v>
      </c>
      <c r="U44" s="14">
        <v>2133163</v>
      </c>
      <c r="V44" s="14">
        <v>2133163</v>
      </c>
      <c r="W44" s="14">
        <v>14760660</v>
      </c>
      <c r="X44" s="50">
        <f t="shared" si="0"/>
        <v>1307421</v>
      </c>
    </row>
    <row r="45" spans="1:24" ht="21.75" customHeight="1">
      <c r="A45" s="36"/>
      <c r="B45" s="49" t="s">
        <v>103</v>
      </c>
      <c r="C45" s="51" t="s">
        <v>104</v>
      </c>
      <c r="D45" s="14">
        <v>942558339</v>
      </c>
      <c r="E45" s="14">
        <v>0</v>
      </c>
      <c r="F45" s="14"/>
      <c r="G45" s="14">
        <v>0</v>
      </c>
      <c r="H45" s="14">
        <v>6200000</v>
      </c>
      <c r="I45" s="14">
        <v>116200000</v>
      </c>
      <c r="J45" s="14">
        <v>832558339</v>
      </c>
      <c r="K45" s="14">
        <v>0</v>
      </c>
      <c r="L45" s="14">
        <v>389314885</v>
      </c>
      <c r="M45" s="14">
        <v>389314885</v>
      </c>
      <c r="N45" s="14">
        <v>0</v>
      </c>
      <c r="O45" s="14">
        <v>369314885</v>
      </c>
      <c r="P45" s="14">
        <v>369314885</v>
      </c>
      <c r="Q45" s="14">
        <v>0</v>
      </c>
      <c r="R45" s="14">
        <v>51551054</v>
      </c>
      <c r="S45" s="14">
        <v>51551054</v>
      </c>
      <c r="T45" s="14">
        <v>0</v>
      </c>
      <c r="U45" s="14">
        <v>51551054</v>
      </c>
      <c r="V45" s="14">
        <v>51551054</v>
      </c>
      <c r="W45" s="14">
        <v>443243454</v>
      </c>
      <c r="X45" s="50">
        <f t="shared" si="0"/>
        <v>0</v>
      </c>
    </row>
    <row r="46" spans="1:24" ht="21.75" customHeight="1">
      <c r="A46" s="36"/>
      <c r="B46" s="49" t="s">
        <v>105</v>
      </c>
      <c r="C46" s="51" t="s">
        <v>106</v>
      </c>
      <c r="D46" s="14">
        <v>1400000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1400000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1400000</v>
      </c>
      <c r="X46" s="50">
        <f t="shared" si="0"/>
        <v>0</v>
      </c>
    </row>
    <row r="47" spans="1:24" ht="21.75" customHeight="1">
      <c r="A47" s="36"/>
      <c r="B47" s="49" t="s">
        <v>107</v>
      </c>
      <c r="C47" s="51" t="s">
        <v>108</v>
      </c>
      <c r="D47" s="14">
        <v>1200000</v>
      </c>
      <c r="E47" s="14">
        <v>0</v>
      </c>
      <c r="F47" s="14"/>
      <c r="G47" s="14">
        <v>0</v>
      </c>
      <c r="H47" s="14">
        <v>0</v>
      </c>
      <c r="I47" s="14">
        <v>0</v>
      </c>
      <c r="J47" s="14">
        <v>1200000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1200000</v>
      </c>
      <c r="X47" s="50">
        <f t="shared" si="0"/>
        <v>0</v>
      </c>
    </row>
    <row r="48" spans="1:24" ht="21.75" customHeight="1">
      <c r="A48" s="36"/>
      <c r="B48" s="49" t="s">
        <v>109</v>
      </c>
      <c r="C48" s="51" t="s">
        <v>110</v>
      </c>
      <c r="D48" s="14">
        <v>1200000</v>
      </c>
      <c r="E48" s="14">
        <v>0</v>
      </c>
      <c r="F48" s="14"/>
      <c r="G48" s="14">
        <v>0</v>
      </c>
      <c r="H48" s="14">
        <v>0</v>
      </c>
      <c r="I48" s="14">
        <v>0</v>
      </c>
      <c r="J48" s="14">
        <v>1200000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1200000</v>
      </c>
      <c r="X48" s="50">
        <f t="shared" si="0"/>
        <v>0</v>
      </c>
    </row>
    <row r="49" spans="1:24" ht="21.75" customHeight="1">
      <c r="A49" s="36"/>
      <c r="B49" s="49" t="s">
        <v>111</v>
      </c>
      <c r="C49" s="51" t="s">
        <v>112</v>
      </c>
      <c r="D49" s="14">
        <v>64000000</v>
      </c>
      <c r="E49" s="14">
        <v>0</v>
      </c>
      <c r="F49" s="14"/>
      <c r="G49" s="14">
        <v>0</v>
      </c>
      <c r="H49" s="14">
        <v>0</v>
      </c>
      <c r="I49" s="14">
        <v>0</v>
      </c>
      <c r="J49" s="14">
        <v>64000000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64000000</v>
      </c>
      <c r="X49" s="50">
        <f t="shared" si="0"/>
        <v>0</v>
      </c>
    </row>
    <row r="50" spans="1:24" ht="21.75" customHeight="1">
      <c r="A50" s="36"/>
      <c r="B50" s="49" t="s">
        <v>113</v>
      </c>
      <c r="C50" s="51" t="s">
        <v>114</v>
      </c>
      <c r="D50" s="14">
        <v>44000000</v>
      </c>
      <c r="E50" s="14">
        <v>0</v>
      </c>
      <c r="F50" s="14"/>
      <c r="G50" s="14">
        <v>0</v>
      </c>
      <c r="H50" s="14">
        <v>0</v>
      </c>
      <c r="I50" s="14">
        <v>0</v>
      </c>
      <c r="J50" s="14">
        <v>44000000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44000000</v>
      </c>
      <c r="X50" s="50">
        <f t="shared" si="0"/>
        <v>0</v>
      </c>
    </row>
    <row r="51" spans="1:24" ht="21.75" customHeight="1">
      <c r="A51" s="36"/>
      <c r="B51" s="49" t="s">
        <v>115</v>
      </c>
      <c r="C51" s="51" t="s">
        <v>116</v>
      </c>
      <c r="D51" s="14">
        <v>20000000</v>
      </c>
      <c r="E51" s="14">
        <v>0</v>
      </c>
      <c r="F51" s="14"/>
      <c r="G51" s="14">
        <v>0</v>
      </c>
      <c r="H51" s="14">
        <v>0</v>
      </c>
      <c r="I51" s="14">
        <v>0</v>
      </c>
      <c r="J51" s="14">
        <v>20000000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20000000</v>
      </c>
      <c r="X51" s="50">
        <f t="shared" si="0"/>
        <v>0</v>
      </c>
    </row>
    <row r="52" spans="1:24" ht="21.75" customHeight="1">
      <c r="A52" s="36"/>
      <c r="B52" s="49" t="s">
        <v>117</v>
      </c>
      <c r="C52" s="51" t="s">
        <v>118</v>
      </c>
      <c r="D52" s="14">
        <v>24000000</v>
      </c>
      <c r="E52" s="14">
        <v>0</v>
      </c>
      <c r="F52" s="14"/>
      <c r="G52" s="14">
        <v>0</v>
      </c>
      <c r="H52" s="14">
        <v>0</v>
      </c>
      <c r="I52" s="14">
        <v>0</v>
      </c>
      <c r="J52" s="14">
        <v>24000000</v>
      </c>
      <c r="K52" s="14">
        <v>0</v>
      </c>
      <c r="L52" s="14">
        <v>1000000</v>
      </c>
      <c r="M52" s="14">
        <v>1000000</v>
      </c>
      <c r="N52" s="14">
        <v>0</v>
      </c>
      <c r="O52" s="14">
        <v>1000000</v>
      </c>
      <c r="P52" s="14">
        <v>1000000</v>
      </c>
      <c r="Q52" s="14">
        <v>0</v>
      </c>
      <c r="R52" s="14">
        <v>1000000</v>
      </c>
      <c r="S52" s="14">
        <v>1000000</v>
      </c>
      <c r="T52" s="14">
        <v>0</v>
      </c>
      <c r="U52" s="14">
        <v>1000000</v>
      </c>
      <c r="V52" s="14">
        <v>1000000</v>
      </c>
      <c r="W52" s="14">
        <v>23000000</v>
      </c>
      <c r="X52" s="50">
        <f t="shared" si="0"/>
        <v>0</v>
      </c>
    </row>
    <row r="53" spans="1:24" ht="21.75" customHeight="1">
      <c r="A53" s="36"/>
      <c r="B53" s="49" t="s">
        <v>119</v>
      </c>
      <c r="C53" s="51" t="s">
        <v>120</v>
      </c>
      <c r="D53" s="14">
        <v>83700000</v>
      </c>
      <c r="E53" s="14">
        <v>0</v>
      </c>
      <c r="F53" s="14"/>
      <c r="G53" s="14">
        <v>0</v>
      </c>
      <c r="H53" s="14">
        <v>0</v>
      </c>
      <c r="I53" s="14">
        <v>5000000</v>
      </c>
      <c r="J53" s="14">
        <v>78700000</v>
      </c>
      <c r="K53" s="14">
        <v>0</v>
      </c>
      <c r="L53" s="14">
        <v>2508000</v>
      </c>
      <c r="M53" s="14">
        <v>2508000</v>
      </c>
      <c r="N53" s="14">
        <v>0</v>
      </c>
      <c r="O53" s="14">
        <v>2508000</v>
      </c>
      <c r="P53" s="14">
        <v>2508000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76192000</v>
      </c>
      <c r="X53" s="50">
        <f t="shared" si="0"/>
        <v>0</v>
      </c>
    </row>
    <row r="54" spans="1:24" ht="21.75" customHeight="1">
      <c r="A54" s="36"/>
      <c r="B54" s="49" t="s">
        <v>121</v>
      </c>
      <c r="C54" s="51" t="s">
        <v>122</v>
      </c>
      <c r="D54" s="14">
        <v>28500000</v>
      </c>
      <c r="E54" s="14">
        <v>0</v>
      </c>
      <c r="F54" s="14"/>
      <c r="G54" s="14">
        <v>0</v>
      </c>
      <c r="H54" s="14">
        <v>0</v>
      </c>
      <c r="I54" s="14">
        <v>0</v>
      </c>
      <c r="J54" s="14">
        <v>28500000</v>
      </c>
      <c r="K54" s="14">
        <v>0</v>
      </c>
      <c r="L54" s="14">
        <v>2508000</v>
      </c>
      <c r="M54" s="14">
        <v>2508000</v>
      </c>
      <c r="N54" s="14">
        <v>0</v>
      </c>
      <c r="O54" s="14">
        <v>2508000</v>
      </c>
      <c r="P54" s="14">
        <v>2508000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25992000</v>
      </c>
      <c r="X54" s="50">
        <f t="shared" si="0"/>
        <v>0</v>
      </c>
    </row>
    <row r="55" spans="1:31" s="1" customFormat="1" ht="21.75" customHeight="1">
      <c r="A55" s="43"/>
      <c r="B55" s="49" t="s">
        <v>123</v>
      </c>
      <c r="C55" s="51" t="s">
        <v>124</v>
      </c>
      <c r="D55" s="14">
        <v>55200000</v>
      </c>
      <c r="E55" s="14">
        <v>0</v>
      </c>
      <c r="F55" s="14"/>
      <c r="G55" s="14">
        <v>0</v>
      </c>
      <c r="H55" s="14">
        <v>0</v>
      </c>
      <c r="I55" s="14">
        <v>5000000</v>
      </c>
      <c r="J55" s="14">
        <v>50200000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50200000</v>
      </c>
      <c r="X55" s="50">
        <f t="shared" si="0"/>
        <v>0</v>
      </c>
      <c r="AE55" s="1" t="s">
        <v>125</v>
      </c>
    </row>
    <row r="56" spans="1:24" ht="21.75" customHeight="1">
      <c r="A56" s="36"/>
      <c r="B56" s="49" t="s">
        <v>126</v>
      </c>
      <c r="C56" s="51" t="s">
        <v>127</v>
      </c>
      <c r="D56" s="14">
        <v>24000000</v>
      </c>
      <c r="E56" s="14">
        <v>0</v>
      </c>
      <c r="F56" s="14"/>
      <c r="G56" s="14">
        <v>0</v>
      </c>
      <c r="H56" s="14">
        <v>0</v>
      </c>
      <c r="I56" s="14">
        <v>0</v>
      </c>
      <c r="J56" s="14">
        <v>24000000</v>
      </c>
      <c r="K56" s="14">
        <v>0</v>
      </c>
      <c r="L56" s="14">
        <v>21526620</v>
      </c>
      <c r="M56" s="14">
        <v>21526620</v>
      </c>
      <c r="N56" s="14">
        <v>0</v>
      </c>
      <c r="O56" s="14">
        <v>21526620</v>
      </c>
      <c r="P56" s="14">
        <v>21526620</v>
      </c>
      <c r="Q56" s="14">
        <v>0</v>
      </c>
      <c r="R56" s="14">
        <v>1367178</v>
      </c>
      <c r="S56" s="14">
        <v>1367178</v>
      </c>
      <c r="T56" s="14">
        <v>0</v>
      </c>
      <c r="U56" s="14">
        <v>1367178</v>
      </c>
      <c r="V56" s="14">
        <v>1367178</v>
      </c>
      <c r="W56" s="14">
        <v>2473380</v>
      </c>
      <c r="X56" s="50">
        <f t="shared" si="0"/>
        <v>0</v>
      </c>
    </row>
    <row r="57" spans="1:31" ht="21.75" customHeight="1">
      <c r="A57" s="36"/>
      <c r="B57" s="49" t="s">
        <v>128</v>
      </c>
      <c r="C57" s="51" t="s">
        <v>129</v>
      </c>
      <c r="D57" s="14">
        <v>25124850</v>
      </c>
      <c r="E57" s="14">
        <v>0</v>
      </c>
      <c r="F57" s="14"/>
      <c r="G57" s="14">
        <v>0</v>
      </c>
      <c r="H57" s="14">
        <v>0</v>
      </c>
      <c r="I57" s="14">
        <v>5000000</v>
      </c>
      <c r="J57" s="14">
        <v>20124850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20124850</v>
      </c>
      <c r="X57" s="50">
        <f t="shared" si="0"/>
        <v>0</v>
      </c>
      <c r="AE57" s="2" t="s">
        <v>125</v>
      </c>
    </row>
    <row r="58" spans="1:24" ht="21.75" customHeight="1">
      <c r="A58" s="36"/>
      <c r="B58" s="49" t="s">
        <v>130</v>
      </c>
      <c r="C58" s="51" t="s">
        <v>131</v>
      </c>
      <c r="D58" s="14">
        <v>14400000</v>
      </c>
      <c r="E58" s="14">
        <v>0</v>
      </c>
      <c r="F58" s="14"/>
      <c r="G58" s="14">
        <v>0</v>
      </c>
      <c r="H58" s="14">
        <v>0</v>
      </c>
      <c r="I58" s="14">
        <v>0</v>
      </c>
      <c r="J58" s="14">
        <v>14400000</v>
      </c>
      <c r="K58" s="14">
        <v>0</v>
      </c>
      <c r="L58" s="14">
        <v>2065537</v>
      </c>
      <c r="M58" s="14">
        <v>2065537</v>
      </c>
      <c r="N58" s="14">
        <v>0</v>
      </c>
      <c r="O58" s="14">
        <v>2065537</v>
      </c>
      <c r="P58" s="14">
        <v>2065537</v>
      </c>
      <c r="Q58" s="14">
        <v>0</v>
      </c>
      <c r="R58" s="14">
        <v>2065537</v>
      </c>
      <c r="S58" s="14">
        <v>2065537</v>
      </c>
      <c r="T58" s="14">
        <v>0</v>
      </c>
      <c r="U58" s="14">
        <v>2065537</v>
      </c>
      <c r="V58" s="14">
        <v>2065537</v>
      </c>
      <c r="W58" s="14">
        <v>12334463</v>
      </c>
      <c r="X58" s="50">
        <f t="shared" si="0"/>
        <v>0</v>
      </c>
    </row>
    <row r="59" spans="1:24" ht="21.75" customHeight="1">
      <c r="A59" s="36"/>
      <c r="B59" s="49" t="s">
        <v>132</v>
      </c>
      <c r="C59" s="51" t="s">
        <v>133</v>
      </c>
      <c r="D59" s="14">
        <v>22571754</v>
      </c>
      <c r="E59" s="14">
        <v>0</v>
      </c>
      <c r="F59" s="14"/>
      <c r="G59" s="14">
        <v>0</v>
      </c>
      <c r="H59" s="14">
        <v>0</v>
      </c>
      <c r="I59" s="14">
        <v>0</v>
      </c>
      <c r="J59" s="14">
        <v>22571754</v>
      </c>
      <c r="K59" s="14">
        <v>0</v>
      </c>
      <c r="L59" s="14">
        <v>9004389</v>
      </c>
      <c r="M59" s="14">
        <v>9004389</v>
      </c>
      <c r="N59" s="14">
        <v>0</v>
      </c>
      <c r="O59" s="14">
        <v>9004389</v>
      </c>
      <c r="P59" s="14">
        <v>9004389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13567365</v>
      </c>
      <c r="X59" s="50">
        <f t="shared" si="0"/>
        <v>0</v>
      </c>
    </row>
    <row r="60" spans="1:24" ht="21.75" customHeight="1">
      <c r="A60" s="36"/>
      <c r="B60" s="49" t="s">
        <v>134</v>
      </c>
      <c r="C60" s="51" t="s">
        <v>135</v>
      </c>
      <c r="D60" s="14">
        <v>2200000</v>
      </c>
      <c r="E60" s="14">
        <v>0</v>
      </c>
      <c r="F60" s="14"/>
      <c r="G60" s="14">
        <v>0</v>
      </c>
      <c r="H60" s="14">
        <v>0</v>
      </c>
      <c r="I60" s="14">
        <v>0</v>
      </c>
      <c r="J60" s="14">
        <v>2200000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2200000</v>
      </c>
      <c r="X60" s="50">
        <f t="shared" si="0"/>
        <v>0</v>
      </c>
    </row>
    <row r="61" spans="1:24" ht="21.75" customHeight="1">
      <c r="A61" s="36"/>
      <c r="B61" s="49" t="s">
        <v>136</v>
      </c>
      <c r="C61" s="51" t="s">
        <v>137</v>
      </c>
      <c r="D61" s="14">
        <v>39900000</v>
      </c>
      <c r="E61" s="14">
        <v>0</v>
      </c>
      <c r="F61" s="14"/>
      <c r="G61" s="14">
        <v>0</v>
      </c>
      <c r="H61" s="14">
        <v>0</v>
      </c>
      <c r="I61" s="14">
        <v>0</v>
      </c>
      <c r="J61" s="14">
        <v>39900000</v>
      </c>
      <c r="K61" s="14">
        <v>0</v>
      </c>
      <c r="L61" s="14">
        <v>9780355</v>
      </c>
      <c r="M61" s="14">
        <v>9780355</v>
      </c>
      <c r="N61" s="14">
        <v>0</v>
      </c>
      <c r="O61" s="14">
        <v>9780355</v>
      </c>
      <c r="P61" s="14">
        <v>9780355</v>
      </c>
      <c r="Q61" s="14">
        <v>0</v>
      </c>
      <c r="R61" s="14">
        <v>9780355</v>
      </c>
      <c r="S61" s="14">
        <v>9780355</v>
      </c>
      <c r="T61" s="14">
        <v>0</v>
      </c>
      <c r="U61" s="14">
        <v>9780355</v>
      </c>
      <c r="V61" s="14">
        <v>9780355</v>
      </c>
      <c r="W61" s="14">
        <v>30119645</v>
      </c>
      <c r="X61" s="50">
        <f t="shared" si="0"/>
        <v>0</v>
      </c>
    </row>
    <row r="62" spans="1:24" ht="21.75" customHeight="1">
      <c r="A62" s="36"/>
      <c r="B62" s="49" t="s">
        <v>138</v>
      </c>
      <c r="C62" s="51" t="s">
        <v>139</v>
      </c>
      <c r="D62" s="14">
        <v>1300000</v>
      </c>
      <c r="E62" s="14">
        <v>0</v>
      </c>
      <c r="F62" s="14"/>
      <c r="G62" s="14">
        <v>0</v>
      </c>
      <c r="H62" s="14">
        <v>0</v>
      </c>
      <c r="I62" s="14">
        <v>0</v>
      </c>
      <c r="J62" s="14">
        <v>1300000</v>
      </c>
      <c r="K62" s="14">
        <v>0</v>
      </c>
      <c r="L62" s="14">
        <v>800000</v>
      </c>
      <c r="M62" s="14">
        <v>800000</v>
      </c>
      <c r="N62" s="14">
        <v>0</v>
      </c>
      <c r="O62" s="14">
        <v>800000</v>
      </c>
      <c r="P62" s="14">
        <v>800000</v>
      </c>
      <c r="Q62" s="14">
        <v>0</v>
      </c>
      <c r="R62" s="14">
        <v>800000</v>
      </c>
      <c r="S62" s="14">
        <v>800000</v>
      </c>
      <c r="T62" s="14">
        <v>0</v>
      </c>
      <c r="U62" s="14">
        <v>800000</v>
      </c>
      <c r="V62" s="14">
        <v>800000</v>
      </c>
      <c r="W62" s="14">
        <v>500000</v>
      </c>
      <c r="X62" s="50">
        <f t="shared" si="0"/>
        <v>0</v>
      </c>
    </row>
    <row r="63" spans="1:24" ht="21.75" customHeight="1">
      <c r="A63" s="36"/>
      <c r="B63" s="49" t="s">
        <v>140</v>
      </c>
      <c r="C63" s="51" t="s">
        <v>141</v>
      </c>
      <c r="D63" s="14">
        <v>347857735</v>
      </c>
      <c r="E63" s="14">
        <v>0</v>
      </c>
      <c r="F63" s="14"/>
      <c r="G63" s="14">
        <v>0</v>
      </c>
      <c r="H63" s="14">
        <v>0</v>
      </c>
      <c r="I63" s="14">
        <v>45000000</v>
      </c>
      <c r="J63" s="14">
        <v>302857735</v>
      </c>
      <c r="K63" s="14">
        <v>0</v>
      </c>
      <c r="L63" s="14">
        <v>203547000</v>
      </c>
      <c r="M63" s="14">
        <v>203547000</v>
      </c>
      <c r="N63" s="14">
        <v>0</v>
      </c>
      <c r="O63" s="14">
        <v>203547000</v>
      </c>
      <c r="P63" s="14">
        <v>203547000</v>
      </c>
      <c r="Q63" s="14">
        <v>0</v>
      </c>
      <c r="R63" s="14">
        <v>30855000</v>
      </c>
      <c r="S63" s="14">
        <v>30855000</v>
      </c>
      <c r="T63" s="14">
        <v>0</v>
      </c>
      <c r="U63" s="14">
        <v>30855000</v>
      </c>
      <c r="V63" s="14">
        <v>30855000</v>
      </c>
      <c r="W63" s="14">
        <v>99310735</v>
      </c>
      <c r="X63" s="50">
        <f t="shared" si="0"/>
        <v>0</v>
      </c>
    </row>
    <row r="64" spans="1:24" ht="21.75" customHeight="1">
      <c r="A64" s="36"/>
      <c r="B64" s="49" t="s">
        <v>142</v>
      </c>
      <c r="C64" s="51" t="s">
        <v>143</v>
      </c>
      <c r="D64" s="14">
        <v>30000000</v>
      </c>
      <c r="E64" s="14">
        <v>0</v>
      </c>
      <c r="F64" s="14"/>
      <c r="G64" s="14">
        <v>0</v>
      </c>
      <c r="H64" s="14">
        <v>0</v>
      </c>
      <c r="I64" s="14">
        <v>0</v>
      </c>
      <c r="J64" s="14">
        <v>30000000</v>
      </c>
      <c r="K64" s="14">
        <v>0</v>
      </c>
      <c r="L64" s="14">
        <v>5867000</v>
      </c>
      <c r="M64" s="14">
        <v>5867000</v>
      </c>
      <c r="N64" s="14">
        <v>0</v>
      </c>
      <c r="O64" s="14">
        <v>5867000</v>
      </c>
      <c r="P64" s="14">
        <v>5867000</v>
      </c>
      <c r="Q64" s="14">
        <v>0</v>
      </c>
      <c r="R64" s="14">
        <v>175000</v>
      </c>
      <c r="S64" s="14">
        <v>175000</v>
      </c>
      <c r="T64" s="14">
        <v>0</v>
      </c>
      <c r="U64" s="14">
        <v>175000</v>
      </c>
      <c r="V64" s="14">
        <v>175000</v>
      </c>
      <c r="W64" s="14">
        <v>24133000</v>
      </c>
      <c r="X64" s="50">
        <f t="shared" si="0"/>
        <v>0</v>
      </c>
    </row>
    <row r="65" spans="1:24" ht="21.75" customHeight="1">
      <c r="A65" s="36"/>
      <c r="B65" s="49" t="s">
        <v>144</v>
      </c>
      <c r="C65" s="51" t="s">
        <v>145</v>
      </c>
      <c r="D65" s="14">
        <v>33000000</v>
      </c>
      <c r="E65" s="14">
        <v>0</v>
      </c>
      <c r="F65" s="14"/>
      <c r="G65" s="14">
        <v>0</v>
      </c>
      <c r="H65" s="14">
        <v>0</v>
      </c>
      <c r="I65" s="14">
        <v>0</v>
      </c>
      <c r="J65" s="14">
        <v>33000000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33000000</v>
      </c>
      <c r="X65" s="50">
        <f t="shared" si="0"/>
        <v>0</v>
      </c>
    </row>
    <row r="66" spans="1:24" ht="21.75" customHeight="1">
      <c r="A66" s="36"/>
      <c r="B66" s="49" t="s">
        <v>146</v>
      </c>
      <c r="C66" s="51" t="s">
        <v>147</v>
      </c>
      <c r="D66" s="14">
        <v>1200000</v>
      </c>
      <c r="E66" s="14">
        <v>0</v>
      </c>
      <c r="F66" s="14"/>
      <c r="G66" s="14">
        <v>0</v>
      </c>
      <c r="H66" s="14">
        <v>0</v>
      </c>
      <c r="I66" s="14">
        <v>0</v>
      </c>
      <c r="J66" s="14">
        <v>1200000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1200000</v>
      </c>
      <c r="X66" s="50">
        <f t="shared" si="0"/>
        <v>0</v>
      </c>
    </row>
    <row r="67" spans="1:31" ht="21.75" customHeight="1">
      <c r="A67" s="36"/>
      <c r="B67" s="49" t="s">
        <v>148</v>
      </c>
      <c r="C67" s="51" t="s">
        <v>149</v>
      </c>
      <c r="D67" s="14">
        <v>85977735</v>
      </c>
      <c r="E67" s="14">
        <v>0</v>
      </c>
      <c r="F67" s="14"/>
      <c r="G67" s="14">
        <v>0</v>
      </c>
      <c r="H67" s="14">
        <v>0</v>
      </c>
      <c r="I67" s="14">
        <v>45000000</v>
      </c>
      <c r="J67" s="14">
        <v>40977735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40977735</v>
      </c>
      <c r="X67" s="50">
        <f t="shared" si="0"/>
        <v>0</v>
      </c>
      <c r="AE67" s="2" t="s">
        <v>125</v>
      </c>
    </row>
    <row r="68" spans="1:24" ht="21.75" customHeight="1">
      <c r="A68" s="36"/>
      <c r="B68" s="49" t="s">
        <v>150</v>
      </c>
      <c r="C68" s="51" t="s">
        <v>151</v>
      </c>
      <c r="D68" s="14">
        <v>197680000</v>
      </c>
      <c r="E68" s="14">
        <v>0</v>
      </c>
      <c r="F68" s="14"/>
      <c r="G68" s="14">
        <v>0</v>
      </c>
      <c r="H68" s="14">
        <v>0</v>
      </c>
      <c r="I68" s="14">
        <v>0</v>
      </c>
      <c r="J68" s="14">
        <v>197680000</v>
      </c>
      <c r="K68" s="14">
        <v>0</v>
      </c>
      <c r="L68" s="14">
        <v>197680000</v>
      </c>
      <c r="M68" s="14">
        <v>197680000</v>
      </c>
      <c r="N68" s="14">
        <v>0</v>
      </c>
      <c r="O68" s="14">
        <v>197680000</v>
      </c>
      <c r="P68" s="14">
        <v>197680000</v>
      </c>
      <c r="Q68" s="14">
        <v>0</v>
      </c>
      <c r="R68" s="14">
        <v>30680000</v>
      </c>
      <c r="S68" s="14">
        <v>30680000</v>
      </c>
      <c r="T68" s="14">
        <v>0</v>
      </c>
      <c r="U68" s="14">
        <v>30680000</v>
      </c>
      <c r="V68" s="14">
        <v>30680000</v>
      </c>
      <c r="W68" s="14">
        <v>0</v>
      </c>
      <c r="X68" s="50">
        <f t="shared" si="0"/>
        <v>0</v>
      </c>
    </row>
    <row r="69" spans="1:24" ht="21.75" customHeight="1" thickBot="1">
      <c r="A69" s="36"/>
      <c r="B69" s="64" t="s">
        <v>152</v>
      </c>
      <c r="C69" s="94" t="s">
        <v>153</v>
      </c>
      <c r="D69" s="38">
        <v>167080000</v>
      </c>
      <c r="E69" s="38">
        <v>0</v>
      </c>
      <c r="F69" s="38"/>
      <c r="G69" s="38">
        <v>0</v>
      </c>
      <c r="H69" s="38">
        <v>6200000</v>
      </c>
      <c r="I69" s="38">
        <v>25200000</v>
      </c>
      <c r="J69" s="38">
        <v>148080000</v>
      </c>
      <c r="K69" s="38">
        <v>0</v>
      </c>
      <c r="L69" s="38">
        <v>70082984</v>
      </c>
      <c r="M69" s="38">
        <v>70082984</v>
      </c>
      <c r="N69" s="38">
        <v>0</v>
      </c>
      <c r="O69" s="38">
        <v>50082984</v>
      </c>
      <c r="P69" s="38">
        <v>50082984</v>
      </c>
      <c r="Q69" s="38">
        <v>0</v>
      </c>
      <c r="R69" s="38">
        <v>1082984</v>
      </c>
      <c r="S69" s="38">
        <v>1082984</v>
      </c>
      <c r="T69" s="38">
        <v>0</v>
      </c>
      <c r="U69" s="38">
        <v>1082984</v>
      </c>
      <c r="V69" s="38">
        <v>1082984</v>
      </c>
      <c r="W69" s="38">
        <v>77997016</v>
      </c>
      <c r="X69" s="65">
        <f t="shared" si="0"/>
        <v>0</v>
      </c>
    </row>
    <row r="70" spans="1:31" ht="21.75" customHeight="1" thickBot="1">
      <c r="A70" s="36"/>
      <c r="B70" s="62" t="s">
        <v>154</v>
      </c>
      <c r="C70" s="92" t="s">
        <v>155</v>
      </c>
      <c r="D70" s="44">
        <v>84640000</v>
      </c>
      <c r="E70" s="44">
        <v>0</v>
      </c>
      <c r="F70" s="44"/>
      <c r="G70" s="44">
        <v>0</v>
      </c>
      <c r="H70" s="44">
        <v>0</v>
      </c>
      <c r="I70" s="44">
        <v>9000000</v>
      </c>
      <c r="J70" s="44">
        <v>75640000</v>
      </c>
      <c r="K70" s="44">
        <v>0</v>
      </c>
      <c r="L70" s="44">
        <v>26000000</v>
      </c>
      <c r="M70" s="44">
        <v>26000000</v>
      </c>
      <c r="N70" s="44">
        <v>0</v>
      </c>
      <c r="O70" s="44">
        <v>26000000</v>
      </c>
      <c r="P70" s="44">
        <v>26000000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49640000</v>
      </c>
      <c r="X70" s="63">
        <f t="shared" si="0"/>
        <v>0</v>
      </c>
      <c r="AE70" s="2" t="s">
        <v>56</v>
      </c>
    </row>
    <row r="71" spans="1:31" ht="21.75" customHeight="1">
      <c r="A71" s="36"/>
      <c r="B71" s="52" t="s">
        <v>156</v>
      </c>
      <c r="C71" s="93" t="s">
        <v>157</v>
      </c>
      <c r="D71" s="37">
        <v>15000000</v>
      </c>
      <c r="E71" s="37">
        <v>0</v>
      </c>
      <c r="F71" s="37"/>
      <c r="G71" s="37">
        <v>0</v>
      </c>
      <c r="H71" s="37">
        <v>0</v>
      </c>
      <c r="I71" s="37">
        <v>5000000</v>
      </c>
      <c r="J71" s="37">
        <v>10000000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10000000</v>
      </c>
      <c r="X71" s="53">
        <f t="shared" si="0"/>
        <v>0</v>
      </c>
      <c r="AE71" s="2" t="s">
        <v>125</v>
      </c>
    </row>
    <row r="72" spans="1:24" ht="21.75" customHeight="1">
      <c r="A72" s="36"/>
      <c r="B72" s="49" t="s">
        <v>158</v>
      </c>
      <c r="C72" s="51" t="s">
        <v>159</v>
      </c>
      <c r="D72" s="14">
        <v>6000000</v>
      </c>
      <c r="E72" s="14">
        <v>0</v>
      </c>
      <c r="F72" s="14"/>
      <c r="G72" s="14">
        <v>0</v>
      </c>
      <c r="H72" s="14">
        <v>0</v>
      </c>
      <c r="I72" s="14">
        <v>0</v>
      </c>
      <c r="J72" s="14">
        <v>6000000</v>
      </c>
      <c r="K72" s="14">
        <v>0</v>
      </c>
      <c r="L72" s="14">
        <v>6000000</v>
      </c>
      <c r="M72" s="14">
        <v>6000000</v>
      </c>
      <c r="N72" s="14">
        <v>0</v>
      </c>
      <c r="O72" s="14">
        <v>6000000</v>
      </c>
      <c r="P72" s="14">
        <v>6000000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50">
        <f t="shared" si="0"/>
        <v>0</v>
      </c>
    </row>
    <row r="73" spans="1:31" ht="21.75" customHeight="1">
      <c r="A73" s="36"/>
      <c r="B73" s="49" t="s">
        <v>160</v>
      </c>
      <c r="C73" s="51" t="s">
        <v>161</v>
      </c>
      <c r="D73" s="14">
        <v>30000000</v>
      </c>
      <c r="E73" s="14">
        <v>0</v>
      </c>
      <c r="F73" s="14"/>
      <c r="G73" s="14">
        <v>0</v>
      </c>
      <c r="H73" s="14">
        <v>0</v>
      </c>
      <c r="I73" s="14">
        <v>10000000</v>
      </c>
      <c r="J73" s="14">
        <v>20000000</v>
      </c>
      <c r="K73" s="14">
        <v>0</v>
      </c>
      <c r="L73" s="14">
        <v>17000000</v>
      </c>
      <c r="M73" s="14">
        <v>17000000</v>
      </c>
      <c r="N73" s="14">
        <v>0</v>
      </c>
      <c r="O73" s="14">
        <v>17000000</v>
      </c>
      <c r="P73" s="14">
        <v>17000000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3000000</v>
      </c>
      <c r="X73" s="50">
        <f t="shared" si="0"/>
        <v>0</v>
      </c>
      <c r="AE73" s="2" t="s">
        <v>125</v>
      </c>
    </row>
    <row r="74" spans="1:31" ht="21.75" customHeight="1">
      <c r="A74" s="36"/>
      <c r="B74" s="49" t="s">
        <v>162</v>
      </c>
      <c r="C74" s="51" t="s">
        <v>163</v>
      </c>
      <c r="D74" s="14">
        <v>15840000</v>
      </c>
      <c r="E74" s="14">
        <v>0</v>
      </c>
      <c r="F74" s="14"/>
      <c r="G74" s="14">
        <v>0</v>
      </c>
      <c r="H74" s="14">
        <v>0</v>
      </c>
      <c r="I74" s="14">
        <v>1200000</v>
      </c>
      <c r="J74" s="14">
        <v>14640000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14640000</v>
      </c>
      <c r="X74" s="50">
        <f t="shared" si="0"/>
        <v>0</v>
      </c>
      <c r="AE74" s="2" t="s">
        <v>125</v>
      </c>
    </row>
    <row r="75" spans="1:30" ht="21.75" customHeight="1">
      <c r="A75" s="36"/>
      <c r="B75" s="49" t="s">
        <v>164</v>
      </c>
      <c r="C75" s="51" t="s">
        <v>165</v>
      </c>
      <c r="D75" s="14">
        <v>15600000</v>
      </c>
      <c r="E75" s="14">
        <v>0</v>
      </c>
      <c r="F75" s="14"/>
      <c r="G75" s="14">
        <v>0</v>
      </c>
      <c r="H75" s="14">
        <v>6200000</v>
      </c>
      <c r="I75" s="14">
        <v>0</v>
      </c>
      <c r="J75" s="14">
        <v>21800000</v>
      </c>
      <c r="K75" s="14">
        <v>0</v>
      </c>
      <c r="L75" s="14">
        <v>21082984</v>
      </c>
      <c r="M75" s="14">
        <v>21082984</v>
      </c>
      <c r="N75" s="14">
        <v>0</v>
      </c>
      <c r="O75" s="14">
        <v>1082984</v>
      </c>
      <c r="P75" s="14">
        <v>1082984</v>
      </c>
      <c r="Q75" s="14">
        <v>0</v>
      </c>
      <c r="R75" s="14">
        <v>1082984</v>
      </c>
      <c r="S75" s="14">
        <v>1082984</v>
      </c>
      <c r="T75" s="14">
        <v>0</v>
      </c>
      <c r="U75" s="14">
        <v>1082984</v>
      </c>
      <c r="V75" s="14">
        <v>1082984</v>
      </c>
      <c r="W75" s="14">
        <v>717016</v>
      </c>
      <c r="X75" s="50">
        <f t="shared" si="0"/>
        <v>0</v>
      </c>
      <c r="AD75" s="2" t="s">
        <v>166</v>
      </c>
    </row>
    <row r="76" spans="1:24" ht="21.75" customHeight="1">
      <c r="A76" s="36"/>
      <c r="B76" s="49" t="s">
        <v>167</v>
      </c>
      <c r="C76" s="51" t="s">
        <v>168</v>
      </c>
      <c r="D76" s="14">
        <v>123824000</v>
      </c>
      <c r="E76" s="14">
        <v>0</v>
      </c>
      <c r="F76" s="14"/>
      <c r="G76" s="14">
        <v>0</v>
      </c>
      <c r="H76" s="14">
        <v>0</v>
      </c>
      <c r="I76" s="14">
        <v>36000000</v>
      </c>
      <c r="J76" s="14">
        <v>87824000</v>
      </c>
      <c r="K76" s="14">
        <v>0</v>
      </c>
      <c r="L76" s="14">
        <v>69000000</v>
      </c>
      <c r="M76" s="14">
        <v>69000000</v>
      </c>
      <c r="N76" s="14">
        <v>0</v>
      </c>
      <c r="O76" s="14">
        <v>69000000</v>
      </c>
      <c r="P76" s="14">
        <v>69000000</v>
      </c>
      <c r="Q76" s="14">
        <v>0</v>
      </c>
      <c r="R76" s="14">
        <v>4600000</v>
      </c>
      <c r="S76" s="14">
        <v>4600000</v>
      </c>
      <c r="T76" s="14">
        <v>0</v>
      </c>
      <c r="U76" s="14">
        <v>4600000</v>
      </c>
      <c r="V76" s="14">
        <v>4600000</v>
      </c>
      <c r="W76" s="14">
        <v>18824000</v>
      </c>
      <c r="X76" s="50">
        <f t="shared" si="0"/>
        <v>0</v>
      </c>
    </row>
    <row r="77" spans="1:24" ht="21.75" customHeight="1">
      <c r="A77" s="36"/>
      <c r="B77" s="49" t="s">
        <v>169</v>
      </c>
      <c r="C77" s="51" t="s">
        <v>170</v>
      </c>
      <c r="D77" s="14">
        <v>2000000</v>
      </c>
      <c r="E77" s="14">
        <v>0</v>
      </c>
      <c r="F77" s="14"/>
      <c r="G77" s="14">
        <v>0</v>
      </c>
      <c r="H77" s="14">
        <v>0</v>
      </c>
      <c r="I77" s="14">
        <v>0</v>
      </c>
      <c r="J77" s="14">
        <v>2000000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2000000</v>
      </c>
      <c r="X77" s="50">
        <f t="shared" si="0"/>
        <v>0</v>
      </c>
    </row>
    <row r="78" spans="1:31" ht="21.75" customHeight="1">
      <c r="A78" s="36"/>
      <c r="B78" s="49" t="s">
        <v>171</v>
      </c>
      <c r="C78" s="51" t="s">
        <v>172</v>
      </c>
      <c r="D78" s="14">
        <v>121824000</v>
      </c>
      <c r="E78" s="14">
        <v>0</v>
      </c>
      <c r="F78" s="14"/>
      <c r="G78" s="14">
        <v>0</v>
      </c>
      <c r="H78" s="14">
        <v>0</v>
      </c>
      <c r="I78" s="14">
        <v>36000000</v>
      </c>
      <c r="J78" s="14">
        <v>85824000</v>
      </c>
      <c r="K78" s="14">
        <v>0</v>
      </c>
      <c r="L78" s="14">
        <v>69000000</v>
      </c>
      <c r="M78" s="14">
        <v>69000000</v>
      </c>
      <c r="N78" s="14">
        <v>0</v>
      </c>
      <c r="O78" s="14">
        <v>69000000</v>
      </c>
      <c r="P78" s="14">
        <v>69000000</v>
      </c>
      <c r="Q78" s="14">
        <v>0</v>
      </c>
      <c r="R78" s="14">
        <v>4600000</v>
      </c>
      <c r="S78" s="14">
        <v>4600000</v>
      </c>
      <c r="T78" s="14">
        <v>0</v>
      </c>
      <c r="U78" s="14">
        <v>4600000</v>
      </c>
      <c r="V78" s="14">
        <v>4600000</v>
      </c>
      <c r="W78" s="14">
        <v>16824000</v>
      </c>
      <c r="X78" s="50">
        <f t="shared" si="0"/>
        <v>0</v>
      </c>
      <c r="AE78" s="2" t="s">
        <v>173</v>
      </c>
    </row>
    <row r="79" spans="1:24" ht="21.75" customHeight="1">
      <c r="A79" s="36"/>
      <c r="B79" s="49" t="s">
        <v>174</v>
      </c>
      <c r="C79" s="51" t="s">
        <v>175</v>
      </c>
      <c r="D79" s="14">
        <v>5100000</v>
      </c>
      <c r="E79" s="14">
        <v>0</v>
      </c>
      <c r="F79" s="14"/>
      <c r="G79" s="14">
        <v>0</v>
      </c>
      <c r="H79" s="14">
        <v>0</v>
      </c>
      <c r="I79" s="14">
        <v>1200000</v>
      </c>
      <c r="J79" s="14">
        <v>3900000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3900000</v>
      </c>
      <c r="X79" s="50">
        <f t="shared" si="0"/>
        <v>0</v>
      </c>
    </row>
    <row r="80" spans="1:31" ht="21.75" customHeight="1">
      <c r="A80" s="36"/>
      <c r="B80" s="49" t="s">
        <v>176</v>
      </c>
      <c r="C80" s="51" t="s">
        <v>177</v>
      </c>
      <c r="D80" s="14">
        <v>1200000</v>
      </c>
      <c r="E80" s="14">
        <v>0</v>
      </c>
      <c r="F80" s="14"/>
      <c r="G80" s="14">
        <v>0</v>
      </c>
      <c r="H80" s="14">
        <v>0</v>
      </c>
      <c r="I80" s="14">
        <v>1200000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50">
        <f>+S80-V80</f>
        <v>0</v>
      </c>
      <c r="AE80" s="2" t="s">
        <v>56</v>
      </c>
    </row>
    <row r="81" spans="1:24" ht="21.75" customHeight="1">
      <c r="A81" s="36"/>
      <c r="B81" s="49" t="s">
        <v>178</v>
      </c>
      <c r="C81" s="51" t="s">
        <v>179</v>
      </c>
      <c r="D81" s="14">
        <v>3900000</v>
      </c>
      <c r="E81" s="14">
        <v>0</v>
      </c>
      <c r="F81" s="14"/>
      <c r="G81" s="14">
        <v>0</v>
      </c>
      <c r="H81" s="14">
        <v>0</v>
      </c>
      <c r="I81" s="14">
        <v>0</v>
      </c>
      <c r="J81" s="14">
        <v>3900000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3900000</v>
      </c>
      <c r="X81" s="50">
        <f>+S81-V81</f>
        <v>0</v>
      </c>
    </row>
    <row r="82" spans="1:24" ht="11.25" customHeight="1">
      <c r="A82" s="36"/>
      <c r="B82" s="49"/>
      <c r="C82" s="5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0">
        <f>+S82-V82</f>
        <v>0</v>
      </c>
    </row>
    <row r="85" spans="8:12" ht="11.25" customHeight="1">
      <c r="H85" s="96"/>
      <c r="I85" s="97"/>
      <c r="J85" s="98"/>
      <c r="K85" s="97"/>
      <c r="L85" s="97"/>
    </row>
    <row r="86" spans="8:12" ht="12.75" customHeight="1">
      <c r="H86" s="96"/>
      <c r="I86" s="99" t="s">
        <v>181</v>
      </c>
      <c r="J86" s="99"/>
      <c r="K86" s="99"/>
      <c r="L86" s="99"/>
    </row>
    <row r="87" spans="8:12" ht="13.5" customHeight="1">
      <c r="H87" s="96"/>
      <c r="I87" s="100" t="s">
        <v>182</v>
      </c>
      <c r="J87" s="100"/>
      <c r="K87" s="100"/>
      <c r="L87" s="100"/>
    </row>
    <row r="88" spans="8:12" ht="11.25" customHeight="1">
      <c r="H88" s="96"/>
      <c r="I88" s="96"/>
      <c r="J88" s="96"/>
      <c r="K88" s="96"/>
      <c r="L88" s="96"/>
    </row>
  </sheetData>
  <sheetProtection/>
  <mergeCells count="14">
    <mergeCell ref="I86:L86"/>
    <mergeCell ref="I87:L87"/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  <mergeCell ref="X12:X13"/>
    <mergeCell ref="W12:W13"/>
  </mergeCells>
  <printOptions horizontalCentered="1" verticalCentered="1"/>
  <pageMargins left="0.196850393700787" right="0.196850393700787" top="0.590551181102362" bottom="0.393700787401575" header="0" footer="0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2017-04-19T16:21:08Z</cp:lastPrinted>
  <dcterms:created xsi:type="dcterms:W3CDTF">1999-04-14T23:21:38Z</dcterms:created>
  <dcterms:modified xsi:type="dcterms:W3CDTF">2017-04-19T16:24:22Z</dcterms:modified>
  <cp:category/>
  <cp:version/>
  <cp:contentType/>
  <cp:contentStatus/>
</cp:coreProperties>
</file>